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0730" windowHeight="11160"/>
  </bookViews>
  <sheets>
    <sheet name="BTH trinh tham dinh chinh thuc" sheetId="38" r:id="rId1"/>
    <sheet name="kiem tra" sheetId="34" r:id="rId2"/>
  </sheets>
  <externalReferences>
    <externalReference r:id="rId3"/>
    <externalReference r:id="rId4"/>
    <externalReference r:id="rId5"/>
    <externalReference r:id="rId6"/>
    <externalReference r:id="rId7"/>
    <externalReference r:id="rId8"/>
  </externalReferences>
  <definedNames>
    <definedName name="___LCB1">#REF!</definedName>
    <definedName name="___PQD1">#REF!</definedName>
    <definedName name="__LCB1">#REF!</definedName>
    <definedName name="__PQD1">#REF!</definedName>
    <definedName name="_Fill" hidden="1">#REF!</definedName>
    <definedName name="_xlnm._FilterDatabase" localSheetId="0" hidden="1">'BTH trinh tham dinh chinh thuc'!#REF!</definedName>
    <definedName name="_LCB1">#REF!</definedName>
    <definedName name="_PQD1">#REF!</definedName>
    <definedName name="a">#REF!</definedName>
    <definedName name="abc">'[1]Cong 6T'!#REF!</definedName>
    <definedName name="BarData">#REF!</definedName>
    <definedName name="BDHT">#REF!</definedName>
    <definedName name="bgf">'[2]PX-SX'!$B$23:$H$171</definedName>
    <definedName name="counxlkcs">#REF!</definedName>
    <definedName name="couxlkcs">#REF!</definedName>
    <definedName name="couxlkd">#REF!</definedName>
    <definedName name="couxlktnl">#REF!</definedName>
    <definedName name="couxlkttv">#REF!</definedName>
    <definedName name="couxlkh">#REF!</definedName>
    <definedName name="couxlpxsx">#REF!</definedName>
    <definedName name="couxltc">#REF!</definedName>
    <definedName name="cuond">#REF!</definedName>
    <definedName name="data">#REF!</definedName>
    <definedName name="Data11">#REF!</definedName>
    <definedName name="Data41">#REF!</definedName>
    <definedName name="DataYear2001">'[3]Data-year2001i'!$B$7:$L$426</definedName>
    <definedName name="dfgdg">#REF!</definedName>
    <definedName name="dfgfdgfd">#REF!</definedName>
    <definedName name="DFJDJ">#REF!</definedName>
    <definedName name="DIEUKIEN">[4]Sheet1!#REF!</definedName>
    <definedName name="dobgd">[2]BGD!$B$14:$F$17</definedName>
    <definedName name="doclb">#REF!</definedName>
    <definedName name="Document_array">{"Book1","Danh sach DV nhiem ky III 2008-2009.xls"}</definedName>
    <definedName name="dofinbo6t">'[3]Tien Thuong'!$B$6:$I$432</definedName>
    <definedName name="dofinbonus6t">'[3]Tien Thuong'!$A$1:$I$432</definedName>
    <definedName name="dokcs">[2]KCS!$B$10:$H$45</definedName>
    <definedName name="dokd">[2]KD!$B$9:$K$39</definedName>
    <definedName name="dokt">[2]KT!$B$15:$H$19</definedName>
    <definedName name="doktnl">[2]KTNL!$B$11:$H$41</definedName>
    <definedName name="dokh">[2]KH!$B$11:$K$33</definedName>
    <definedName name="dolcb">#REF!</definedName>
    <definedName name="doncxlcn2001">'[3]NC XL 6T cuoi 01 CTy'!$B$6:$Q$487</definedName>
    <definedName name="doncxldn2001">'[3]Data -6T dau'!$B$6:$F$309</definedName>
    <definedName name="dopxsx">'[2]PX-SX'!$B$23:$H$171</definedName>
    <definedName name="dotc">[2]TC!$B$10:$H$38</definedName>
    <definedName name="dotchc">'[3]Tien Thuong'!$A$6:$K$31</definedName>
    <definedName name="dotdn">[2]KH!$B$56:$K$69</definedName>
    <definedName name="dottchc">'[3]Tien Thuong'!$A$6:$K$31</definedName>
    <definedName name="doxcd">'[2]Lcau - Lxuc'!$B$15:$M$33</definedName>
    <definedName name="Excel_BuiltIn_Print_Titles">NA()</definedName>
    <definedName name="fgfdsgdf">#REF!</definedName>
    <definedName name="finclb">#REF!</definedName>
    <definedName name="FinTT">'[5]DS-Thuong 6T dau'!$B$10:$I$440</definedName>
    <definedName name="FinXL">'[3]NC XL 6T cuoi 01 CTy'!$R$6:$S$9</definedName>
    <definedName name="FinXL1">'[3]NC XL 6T cuoi 01 CTy'!$R$6:$S$9</definedName>
    <definedName name="G">'[1]Cong 6T'!#REF!</definedName>
    <definedName name="hi">#REF!</definedName>
    <definedName name="hsqd">#REF!</definedName>
    <definedName name="ji">#REF!</definedName>
    <definedName name="jyjgy">'[3]NC XL 6T cuoi 01 CTy'!$N$6:$N$486</definedName>
    <definedName name="kd">#REF!</definedName>
    <definedName name="LCB">#REF!</definedName>
    <definedName name="NCXL">'[3]Cong 6T'!$M$6:$M$31</definedName>
    <definedName name="ncxlkcs">#REF!</definedName>
    <definedName name="ncxlkd">#REF!</definedName>
    <definedName name="ncxlkt">#REF!</definedName>
    <definedName name="ncxlktda">'[1]Cong 6T'!#REF!</definedName>
    <definedName name="ncxlktnl">#REF!</definedName>
    <definedName name="ncxlkh">#REF!</definedName>
    <definedName name="ncxlpxsx">#REF!</definedName>
    <definedName name="ncxltc">#REF!</definedName>
    <definedName name="NNGHIEP">#REF!</definedName>
    <definedName name="none">'[3]Tien Thuong'!$A$6:$K$31</definedName>
    <definedName name="NVNGHIEP">#REF!</definedName>
    <definedName name="NGHIEP">#REF!</definedName>
    <definedName name="pqd">#REF!</definedName>
    <definedName name="_xlnm.Print_Area" localSheetId="0">'BTH trinh tham dinh chinh thuc'!$B$1:$N$41</definedName>
    <definedName name="_xlnm.Print_Area" localSheetId="1">'kiem tra'!$D$17:$H$24</definedName>
    <definedName name="_xlnm.Print_Titles" localSheetId="0">'BTH trinh tham dinh chinh thuc'!$6:$6</definedName>
    <definedName name="_xlnm.Print_Titles">#N/A</definedName>
    <definedName name="qluong">#REF!</definedName>
    <definedName name="Sheet1">#REF!</definedName>
    <definedName name="SumXL">'[3]NC XL 6T cuoi 01 CTy'!$N$6:$N$486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34" l="1"/>
  <c r="J7" i="38" l="1"/>
  <c r="D1" i="34"/>
  <c r="C5" i="34"/>
  <c r="M8" i="38" l="1"/>
  <c r="M13" i="38"/>
  <c r="L37" i="38"/>
  <c r="L36" i="38" s="1"/>
  <c r="M36" i="38" s="1"/>
  <c r="L31" i="38"/>
  <c r="M31" i="38" s="1"/>
  <c r="L33" i="38"/>
  <c r="L32" i="38"/>
  <c r="L26" i="38"/>
  <c r="L25" i="38"/>
  <c r="M25" i="38" s="1"/>
  <c r="L19" i="38"/>
  <c r="M19" i="38" s="1"/>
  <c r="L20" i="38"/>
  <c r="L9" i="38"/>
  <c r="L14" i="38"/>
  <c r="L13" i="38"/>
  <c r="L8" i="38"/>
  <c r="J8" i="38"/>
  <c r="M7" i="38" l="1"/>
  <c r="L7" i="38"/>
  <c r="L63" i="34" l="1"/>
  <c r="H1" i="34"/>
  <c r="C4" i="34" l="1"/>
  <c r="C10" i="34"/>
  <c r="C3" i="34" l="1"/>
  <c r="C19" i="34" l="1"/>
  <c r="E3" i="34" s="1"/>
  <c r="G20" i="34" l="1"/>
  <c r="F20" i="34"/>
  <c r="E20" i="34"/>
  <c r="D20" i="34"/>
</calcChain>
</file>

<file path=xl/sharedStrings.xml><?xml version="1.0" encoding="utf-8"?>
<sst xmlns="http://schemas.openxmlformats.org/spreadsheetml/2006/main" count="240" uniqueCount="89">
  <si>
    <t>Số</t>
  </si>
  <si>
    <t>Họ và Tên</t>
  </si>
  <si>
    <t xml:space="preserve">Số </t>
  </si>
  <si>
    <t>Đất đai</t>
  </si>
  <si>
    <t>TT</t>
  </si>
  <si>
    <t>LĐC</t>
  </si>
  <si>
    <t>tờ</t>
  </si>
  <si>
    <t>thửa</t>
  </si>
  <si>
    <t>Loại đất</t>
  </si>
  <si>
    <t>DT</t>
  </si>
  <si>
    <t>Hạng mục</t>
  </si>
  <si>
    <t>Ghi chú</t>
  </si>
  <si>
    <t>Võ Thị Thanh Kim Huệ</t>
  </si>
  <si>
    <t>Nguyễn Thị Phú Quý</t>
  </si>
  <si>
    <t>1pt4</t>
  </si>
  <si>
    <t>1972 - 0911 7201 1937</t>
  </si>
  <si>
    <t>25.3</t>
  </si>
  <si>
    <t>25.4</t>
  </si>
  <si>
    <t>25.5</t>
  </si>
  <si>
    <t>1996 - 0911 9600 5507</t>
  </si>
  <si>
    <t>26.1</t>
  </si>
  <si>
    <t>26.2</t>
  </si>
  <si>
    <t>25.6</t>
  </si>
  <si>
    <t xml:space="preserve"> </t>
  </si>
  <si>
    <t>Đất trồng cây lâu năm-không tiếp giáp mặt tiền biển 200m</t>
  </si>
  <si>
    <t>Đất trồng cây lâu năm-hỗ trợ CĐN - không tiếp giáp mặt tiền biển 200m</t>
  </si>
  <si>
    <t>Bảng tổng hợp dự toán kinh phí bồi thường Rạch tràm</t>
  </si>
  <si>
    <t>T.T</t>
  </si>
  <si>
    <t>Tổng Cộng tiền</t>
  </si>
  <si>
    <t>Tổng dự toán</t>
  </si>
  <si>
    <t>I</t>
  </si>
  <si>
    <t>ô màu xanh</t>
  </si>
  <si>
    <t>Kinh phí bồi thường</t>
  </si>
  <si>
    <t>Bồi thường đất đai</t>
  </si>
  <si>
    <t>không xoá</t>
  </si>
  <si>
    <t>Bồi thường về cây trồng</t>
  </si>
  <si>
    <t>Bồi thường về vật kiến trúc</t>
  </si>
  <si>
    <t>công thức</t>
  </si>
  <si>
    <t xml:space="preserve">Bồi thường di chuyển trong xã </t>
  </si>
  <si>
    <t>Kinh phí hỗ trợ</t>
  </si>
  <si>
    <t>Hỗ trợ cây trồng</t>
  </si>
  <si>
    <t>Hỗ trợ về đất</t>
  </si>
  <si>
    <t>Hỗ trợ CĐN</t>
  </si>
  <si>
    <t>hỗ trợ ổn định đời sống</t>
  </si>
  <si>
    <t>buôn bán</t>
  </si>
  <si>
    <t>Hộ gia đình liệt sỹ</t>
  </si>
  <si>
    <t>Kinh phí  HĐ/kinh phí BT</t>
  </si>
  <si>
    <t>Kinh phí trích 0,8% KPBT  từ &gt;200-&lt;=300 tỷ</t>
  </si>
  <si>
    <t>a</t>
  </si>
  <si>
    <r>
      <rPr>
        <i/>
        <sz val="14"/>
        <color rgb="FF2E74B5"/>
        <rFont val="Symbol"/>
        <family val="1"/>
        <charset val="2"/>
      </rPr>
      <t>³</t>
    </r>
    <r>
      <rPr>
        <i/>
        <sz val="14"/>
        <color indexed="49"/>
        <rFont val="Times New Roman"/>
        <family val="1"/>
        <charset val="163"/>
      </rPr>
      <t xml:space="preserve"> 10.000</t>
    </r>
  </si>
  <si>
    <t>TH THU lân 8 ( tam tính)</t>
  </si>
  <si>
    <t>cơ sở pháp lý</t>
  </si>
  <si>
    <t>Tổng cộng</t>
  </si>
  <si>
    <t>Thành tiền bồi thường</t>
  </si>
  <si>
    <t>26.2 Total</t>
  </si>
  <si>
    <t>26.1 Total</t>
  </si>
  <si>
    <t>25.6 Total</t>
  </si>
  <si>
    <t>25.5 Total</t>
  </si>
  <si>
    <t>25.4 Total</t>
  </si>
  <si>
    <t>25.3 Total</t>
  </si>
  <si>
    <t>Grand Total</t>
  </si>
  <si>
    <t>KHU DU LỊCH SINH THÁI NHÀ VƯỜN RẠCH VẸM</t>
  </si>
  <si>
    <t>T.T.Tiền</t>
  </si>
  <si>
    <t>khẩu</t>
  </si>
  <si>
    <t>Hỗ trợ về vật kiến trúc</t>
  </si>
  <si>
    <t>Bồi thường di chuyển mồ mả</t>
  </si>
  <si>
    <t>1966 - 91066011934</t>
  </si>
  <si>
    <t/>
  </si>
  <si>
    <t>Khu phố Rạch Vẹm Gành Dầu, đặc khu Phú Quốc, tỉnh An Giang</t>
  </si>
  <si>
    <t>cùng thường trú Khu phố Rạch Vẹm Gành Dầu, đặc khu Phú Quốc, tỉnh An Giang</t>
  </si>
  <si>
    <t>BẢNG TỔNG HỢP  KINH PHÍ BỒI THƯỜNG CHÊNH LỆCH GIÁ BỒI THNƯỜNG VT1 VÀ VT2 ĐẤT TRỒNG CÂY LÂU NĂM KHI NHÀ NƯỚC THU HỒI ĐẤT ĐỂ THỰC HIỆN DỰ ÁN</t>
  </si>
  <si>
    <t>ĐỊA ĐIỂM: KHU PHỐ RẠCH VẸM GÀNH DẦU, ĐẶC KHU PHÚ QUỐC, TỈNH AN GIANG</t>
  </si>
  <si>
    <t>(Kèm theo Phương án số ......../PA-BBT ngày ........ tháng ....... năm 2026  của Ban Bồi thường, hỗ trợ và tái định cư)</t>
  </si>
  <si>
    <t xml:space="preserve">Căn cứ Thông báo số 222/TB-UBND ngày 20/1/2026 của UBND đặc khu </t>
  </si>
  <si>
    <t>Đơn giá BT chênh lệch giữa VT1 và VT2 đất trồng cây lâu năm</t>
  </si>
  <si>
    <t xml:space="preserve">giao Ban Bồi thường, hỗ trợ và tái định cư phối hợp với các cơ quan chuyên môn tham mưu cho UBND </t>
  </si>
  <si>
    <t xml:space="preserve">đặc khu lập phương án bổ sung điều chỉnh giá đất để tính tiền bồi thường quyền sử dụng đất từ </t>
  </si>
  <si>
    <t>giá 392.000 đồng/m2 thành 509.000 đồng/m2 đối với diện tích 1.520m2.</t>
  </si>
  <si>
    <t>giá 392.000 đồng/m2 thành 509.000 đồng/m2 đối với diện tích 2.534,54m2.</t>
  </si>
  <si>
    <t>giá 392.000 đồng/m2 thành 509.000 đồng/m2 đối với diện tích 5.760m2.</t>
  </si>
  <si>
    <t>giá 392.000 đồng/m2 thành 509.000 đồng/m2 đối với diện tích 3.442,25m2.</t>
  </si>
  <si>
    <t xml:space="preserve">Căn cứ Thông báo số 223/TB-UBND ngày 20/1/2026 của UBND đặc khu </t>
  </si>
  <si>
    <t>giá 392.000 đồng/m2 thành 509.000 đồng/m2 đối với diện tích m2.</t>
  </si>
  <si>
    <t>giá 392.000 đồng/m2 thành 509.000 đồng/m2 đối với diện tích 1.127,71m2.</t>
  </si>
  <si>
    <t xml:space="preserve">Võ Thị Thanh Kim Huệ </t>
  </si>
  <si>
    <t>Võ Thị Thanh Kim Huệ và Nguyễn Văn Đạo</t>
  </si>
  <si>
    <t>Nguyễn Văn Đạo</t>
  </si>
  <si>
    <t xml:space="preserve">TỔNG KINH PHÍ BT  </t>
  </si>
  <si>
    <t>PA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</si>
</sst>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 #,##0_);_(* \(#,##0\);_(* &quot;-&quot;_);_(@_)"/>
    <numFmt numFmtId="165" formatCode="_(* #,##0.00_);_(* \(#,##0.00\);_(* &quot;-&quot;??_);_(@_)"/>
    <numFmt numFmtId="166" formatCode="_(* #,##0_);_(* \(#,##0\);_(* &quot;-&quot;??_);_(@_)"/>
    <numFmt numFmtId="167" formatCode="_(* #,##0.00_);_(* \(#,##0.00\);_(* \-??_);_(@_)"/>
    <numFmt numFmtId="168" formatCode="_-* #.##0.00\ _₫_-;\-* #.##0.00\ _₫_-;_-* &quot;-&quot;??\ _₫_-;_-@_-"/>
    <numFmt numFmtId="169" formatCode="_-* #,##0\ _₫_-;\-* #,##0\ _₫_-;_-* &quot;-&quot;??\ _₫_-;_-@_-"/>
    <numFmt numFmtId="170" formatCode="_(* #.##0.00_);_(* \(#.##0.00\);_(* &quot;-&quot;??_);_(@_)"/>
    <numFmt numFmtId="171" formatCode="0.0%"/>
    <numFmt numFmtId="172" formatCode="0.000"/>
    <numFmt numFmtId="173" formatCode="_(* #.##0.000_);_(* \(#.##0.000\);_(* &quot;-&quot;???_);_(@_)"/>
  </numFmts>
  <fonts count="29" x14ac:knownFonts="1">
    <font>
      <sz val="11"/>
      <color theme="1"/>
      <name val="Arial"/>
      <family val="2"/>
      <charset val="163"/>
    </font>
    <font>
      <sz val="11"/>
      <color theme="1"/>
      <name val="Calibri"/>
      <family val="2"/>
      <scheme val="minor"/>
    </font>
    <font>
      <sz val="13"/>
      <name val="Arial"/>
      <family val="2"/>
      <charset val="163"/>
    </font>
    <font>
      <sz val="11"/>
      <color indexed="8"/>
      <name val="Arial"/>
      <family val="2"/>
      <charset val="163"/>
    </font>
    <font>
      <sz val="13"/>
      <name val="Arial"/>
      <family val="2"/>
    </font>
    <font>
      <sz val="10"/>
      <name val="Times New Roman"/>
      <family val="1"/>
      <charset val="163"/>
    </font>
    <font>
      <b/>
      <sz val="12"/>
      <name val="Times New Roman"/>
      <family val="1"/>
      <charset val="163"/>
    </font>
    <font>
      <sz val="11"/>
      <color theme="1"/>
      <name val="Calibri"/>
      <family val="2"/>
      <charset val="163"/>
      <scheme val="minor"/>
    </font>
    <font>
      <sz val="10"/>
      <name val="Arial"/>
      <family val="2"/>
      <charset val="163"/>
    </font>
    <font>
      <sz val="11"/>
      <color indexed="8"/>
      <name val="Arial"/>
      <family val="2"/>
    </font>
    <font>
      <sz val="13"/>
      <color theme="1"/>
      <name val="Times New Roman"/>
      <family val="1"/>
    </font>
    <font>
      <sz val="12"/>
      <name val="Times New Roman"/>
      <family val="1"/>
      <charset val="163"/>
    </font>
    <font>
      <sz val="11"/>
      <color theme="1"/>
      <name val="Times New Roman"/>
      <family val="1"/>
    </font>
    <font>
      <b/>
      <sz val="11"/>
      <color theme="1"/>
      <name val="Times New Roman"/>
      <family val="1"/>
    </font>
    <font>
      <b/>
      <sz val="13"/>
      <color theme="1"/>
      <name val="Times New Roman"/>
      <family val="1"/>
    </font>
    <font>
      <sz val="11"/>
      <color theme="1"/>
      <name val="Arial"/>
      <family val="2"/>
      <charset val="163"/>
    </font>
    <font>
      <b/>
      <sz val="13"/>
      <name val="Times New Roman"/>
      <family val="1"/>
      <charset val="163"/>
    </font>
    <font>
      <sz val="12"/>
      <name val="Arial"/>
      <family val="2"/>
      <charset val="163"/>
    </font>
    <font>
      <sz val="10"/>
      <name val=".VnTime"/>
      <family val="2"/>
    </font>
    <font>
      <b/>
      <sz val="12"/>
      <color indexed="8"/>
      <name val="Times New Roman"/>
      <family val="1"/>
      <charset val="163"/>
    </font>
    <font>
      <sz val="12"/>
      <color indexed="8"/>
      <name val="Times New Roman"/>
      <family val="1"/>
      <charset val="163"/>
    </font>
    <font>
      <sz val="14"/>
      <color theme="1"/>
      <name val="Times New Roman"/>
      <family val="1"/>
    </font>
    <font>
      <i/>
      <sz val="14"/>
      <color rgb="FF2E74B5"/>
      <name val="Times New Roman"/>
      <family val="1"/>
      <charset val="163"/>
    </font>
    <font>
      <i/>
      <sz val="14"/>
      <color rgb="FF2E74B5"/>
      <name val="Symbol"/>
      <family val="1"/>
      <charset val="2"/>
    </font>
    <font>
      <i/>
      <sz val="14"/>
      <color indexed="49"/>
      <name val="Times New Roman"/>
      <family val="1"/>
      <charset val="163"/>
    </font>
    <font>
      <i/>
      <sz val="14"/>
      <name val="Times New Roman"/>
      <family val="1"/>
      <charset val="163"/>
    </font>
    <font>
      <i/>
      <sz val="14"/>
      <color theme="4"/>
      <name val="Times New Roman"/>
      <family val="1"/>
      <charset val="163"/>
    </font>
    <font>
      <b/>
      <sz val="15"/>
      <color theme="1"/>
      <name val="Times New Roman"/>
      <family val="1"/>
    </font>
    <font>
      <i/>
      <sz val="15"/>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8" tint="0.79979857783745845"/>
        <bgColor indexed="64"/>
      </patternFill>
    </fill>
  </fills>
  <borders count="1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style="medium">
        <color auto="1"/>
      </top>
      <bottom style="medium">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s>
  <cellStyleXfs count="16">
    <xf numFmtId="0" fontId="0" fillId="0" borderId="0"/>
    <xf numFmtId="43" fontId="3"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7" fontId="4" fillId="0" borderId="0" applyFill="0" applyBorder="0" applyAlignment="0" applyProtection="0"/>
    <xf numFmtId="0" fontId="2" fillId="0" borderId="0"/>
    <xf numFmtId="0" fontId="5" fillId="0" borderId="0"/>
    <xf numFmtId="0" fontId="7" fillId="0" borderId="0"/>
    <xf numFmtId="0" fontId="2" fillId="0" borderId="0"/>
    <xf numFmtId="0" fontId="5" fillId="0" borderId="0"/>
    <xf numFmtId="0" fontId="5" fillId="0" borderId="0"/>
    <xf numFmtId="165" fontId="5" fillId="0" borderId="0" applyFont="0" applyFill="0" applyBorder="0" applyAlignment="0" applyProtection="0"/>
    <xf numFmtId="168" fontId="9" fillId="0" borderId="0" applyFont="0" applyFill="0" applyBorder="0" applyAlignment="0" applyProtection="0"/>
    <xf numFmtId="170" fontId="8" fillId="0" borderId="0" applyFont="0" applyFill="0" applyBorder="0" applyAlignment="0" applyProtection="0"/>
    <xf numFmtId="9" fontId="15" fillId="0" borderId="0" applyFont="0" applyFill="0" applyBorder="0" applyAlignment="0" applyProtection="0"/>
    <xf numFmtId="0" fontId="18" fillId="0" borderId="0"/>
  </cellStyleXfs>
  <cellXfs count="153">
    <xf numFmtId="0" fontId="0" fillId="0" borderId="0" xfId="0"/>
    <xf numFmtId="0" fontId="12" fillId="0" borderId="0" xfId="0" applyFont="1" applyFill="1" applyAlignment="1">
      <alignment wrapText="1"/>
    </xf>
    <xf numFmtId="0" fontId="16" fillId="0" borderId="0" xfId="0" applyFont="1"/>
    <xf numFmtId="166" fontId="17" fillId="0" borderId="0" xfId="1" applyNumberFormat="1" applyFont="1"/>
    <xf numFmtId="164" fontId="0" fillId="0" borderId="0" xfId="0" applyNumberFormat="1"/>
    <xf numFmtId="166" fontId="0" fillId="0" borderId="0" xfId="1" applyNumberFormat="1" applyFont="1"/>
    <xf numFmtId="0" fontId="6" fillId="0" borderId="6" xfId="15" applyFont="1" applyBorder="1" applyAlignment="1">
      <alignment horizontal="center"/>
    </xf>
    <xf numFmtId="166" fontId="6" fillId="5" borderId="6" xfId="1" applyNumberFormat="1" applyFont="1" applyFill="1" applyBorder="1" applyAlignment="1">
      <alignment horizontal="center"/>
    </xf>
    <xf numFmtId="0" fontId="6" fillId="0" borderId="0" xfId="15" applyFont="1"/>
    <xf numFmtId="0" fontId="6" fillId="5" borderId="2" xfId="15" applyFont="1" applyFill="1" applyBorder="1"/>
    <xf numFmtId="166" fontId="6" fillId="6" borderId="2" xfId="1" applyNumberFormat="1" applyFont="1" applyFill="1" applyBorder="1" applyProtection="1">
      <protection hidden="1"/>
    </xf>
    <xf numFmtId="3" fontId="19" fillId="6" borderId="2" xfId="15" applyNumberFormat="1" applyFont="1" applyFill="1" applyBorder="1"/>
    <xf numFmtId="3" fontId="19" fillId="5" borderId="2" xfId="15" applyNumberFormat="1" applyFont="1" applyFill="1" applyBorder="1"/>
    <xf numFmtId="166" fontId="6" fillId="5" borderId="2" xfId="1" applyNumberFormat="1" applyFont="1" applyFill="1" applyBorder="1" applyProtection="1">
      <protection hidden="1"/>
    </xf>
    <xf numFmtId="0" fontId="0" fillId="5" borderId="0" xfId="0" applyFill="1"/>
    <xf numFmtId="166" fontId="0" fillId="5" borderId="0" xfId="1" applyNumberFormat="1" applyFont="1" applyFill="1"/>
    <xf numFmtId="0" fontId="6" fillId="4" borderId="7" xfId="15" applyFont="1" applyFill="1" applyBorder="1"/>
    <xf numFmtId="166" fontId="19" fillId="3" borderId="7" xfId="1" applyNumberFormat="1" applyFont="1" applyFill="1" applyBorder="1" applyProtection="1">
      <protection hidden="1"/>
    </xf>
    <xf numFmtId="3" fontId="19" fillId="4" borderId="7" xfId="15" applyNumberFormat="1" applyFont="1" applyFill="1" applyBorder="1"/>
    <xf numFmtId="3" fontId="19" fillId="2" borderId="7" xfId="15" applyNumberFormat="1" applyFont="1" applyFill="1" applyBorder="1"/>
    <xf numFmtId="166" fontId="6" fillId="0" borderId="0" xfId="15" applyNumberFormat="1" applyFont="1"/>
    <xf numFmtId="0" fontId="6" fillId="0" borderId="1" xfId="15" applyFont="1" applyBorder="1"/>
    <xf numFmtId="166" fontId="6" fillId="5" borderId="1" xfId="1" applyNumberFormat="1" applyFont="1" applyFill="1" applyBorder="1" applyAlignment="1">
      <alignment horizontal="right"/>
    </xf>
    <xf numFmtId="3" fontId="20" fillId="0" borderId="1" xfId="15" applyNumberFormat="1" applyFont="1" applyBorder="1"/>
    <xf numFmtId="0" fontId="20" fillId="0" borderId="1" xfId="15" applyFont="1" applyBorder="1"/>
    <xf numFmtId="4" fontId="11" fillId="0" borderId="0" xfId="15" applyNumberFormat="1" applyFont="1"/>
    <xf numFmtId="4" fontId="0" fillId="0" borderId="0" xfId="0" applyNumberFormat="1"/>
    <xf numFmtId="3" fontId="19" fillId="3" borderId="1" xfId="15" applyNumberFormat="1" applyFont="1" applyFill="1" applyBorder="1"/>
    <xf numFmtId="43" fontId="11" fillId="0" borderId="0" xfId="15" applyNumberFormat="1" applyFont="1"/>
    <xf numFmtId="0" fontId="11" fillId="0" borderId="0" xfId="15" applyFont="1"/>
    <xf numFmtId="166" fontId="6" fillId="5" borderId="7" xfId="1" applyNumberFormat="1" applyFont="1" applyFill="1" applyBorder="1" applyAlignment="1">
      <alignment horizontal="right"/>
    </xf>
    <xf numFmtId="0" fontId="6" fillId="4" borderId="1" xfId="15" applyFont="1" applyFill="1" applyBorder="1"/>
    <xf numFmtId="3" fontId="20" fillId="4" borderId="1" xfId="15" applyNumberFormat="1" applyFont="1" applyFill="1" applyBorder="1"/>
    <xf numFmtId="0" fontId="20" fillId="4" borderId="1" xfId="15" applyFont="1" applyFill="1" applyBorder="1"/>
    <xf numFmtId="0" fontId="20" fillId="0" borderId="1" xfId="15" applyFont="1" applyFill="1" applyBorder="1"/>
    <xf numFmtId="3" fontId="11" fillId="0" borderId="0" xfId="15" applyNumberFormat="1" applyFont="1" applyFill="1"/>
    <xf numFmtId="0" fontId="0" fillId="0" borderId="0" xfId="0" applyFill="1"/>
    <xf numFmtId="166" fontId="0" fillId="0" borderId="0" xfId="1" applyNumberFormat="1" applyFont="1" applyFill="1"/>
    <xf numFmtId="3" fontId="21" fillId="5" borderId="0" xfId="0" applyNumberFormat="1" applyFont="1" applyFill="1"/>
    <xf numFmtId="0" fontId="20" fillId="0" borderId="0" xfId="15" applyFont="1" applyBorder="1"/>
    <xf numFmtId="3" fontId="11" fillId="0" borderId="0" xfId="15" applyNumberFormat="1" applyFont="1"/>
    <xf numFmtId="0" fontId="6" fillId="0" borderId="1" xfId="15" applyFont="1" applyFill="1" applyBorder="1"/>
    <xf numFmtId="9" fontId="19" fillId="0" borderId="1" xfId="14" applyFont="1" applyBorder="1"/>
    <xf numFmtId="9" fontId="20" fillId="0" borderId="1" xfId="14" applyFont="1" applyBorder="1"/>
    <xf numFmtId="166" fontId="6" fillId="0" borderId="0" xfId="1" applyNumberFormat="1" applyFont="1" applyBorder="1" applyAlignment="1">
      <alignment horizontal="right"/>
    </xf>
    <xf numFmtId="166" fontId="6" fillId="0" borderId="0" xfId="1" applyNumberFormat="1" applyFont="1" applyFill="1" applyBorder="1" applyAlignment="1">
      <alignment horizontal="right"/>
    </xf>
    <xf numFmtId="9" fontId="19" fillId="0" borderId="0" xfId="14" applyFont="1" applyFill="1" applyBorder="1"/>
    <xf numFmtId="9" fontId="19" fillId="0" borderId="1" xfId="14" applyFont="1" applyFill="1" applyBorder="1"/>
    <xf numFmtId="9" fontId="20" fillId="0" borderId="1" xfId="14" applyFont="1" applyFill="1" applyBorder="1"/>
    <xf numFmtId="0" fontId="11" fillId="0" borderId="0" xfId="15" applyFont="1" applyFill="1"/>
    <xf numFmtId="0" fontId="6" fillId="5" borderId="1" xfId="15" applyFont="1" applyFill="1" applyBorder="1"/>
    <xf numFmtId="166" fontId="19" fillId="6" borderId="1" xfId="1" applyNumberFormat="1" applyFont="1" applyFill="1" applyBorder="1"/>
    <xf numFmtId="9" fontId="19" fillId="7" borderId="1" xfId="14" applyFont="1" applyFill="1" applyBorder="1"/>
    <xf numFmtId="171" fontId="19" fillId="7" borderId="1" xfId="1" applyNumberFormat="1" applyFont="1" applyFill="1" applyBorder="1"/>
    <xf numFmtId="0" fontId="0" fillId="3" borderId="0" xfId="0" applyFill="1"/>
    <xf numFmtId="166" fontId="0" fillId="3" borderId="0" xfId="1" applyNumberFormat="1" applyFont="1" applyFill="1"/>
    <xf numFmtId="0" fontId="11" fillId="0" borderId="1" xfId="15" applyFont="1" applyBorder="1"/>
    <xf numFmtId="166" fontId="17" fillId="0" borderId="1" xfId="1" applyNumberFormat="1" applyFont="1" applyBorder="1"/>
    <xf numFmtId="3" fontId="19" fillId="7" borderId="1" xfId="15" applyNumberFormat="1" applyFont="1" applyFill="1" applyBorder="1"/>
    <xf numFmtId="170" fontId="0" fillId="0" borderId="0" xfId="0" applyNumberFormat="1"/>
    <xf numFmtId="166" fontId="17" fillId="3" borderId="0" xfId="1" applyNumberFormat="1" applyFont="1" applyFill="1"/>
    <xf numFmtId="0" fontId="0" fillId="7" borderId="0" xfId="0" applyFill="1"/>
    <xf numFmtId="166" fontId="0" fillId="7" borderId="0" xfId="1" applyNumberFormat="1" applyFont="1" applyFill="1"/>
    <xf numFmtId="166" fontId="11" fillId="6" borderId="6" xfId="1" applyNumberFormat="1" applyFont="1" applyFill="1" applyBorder="1"/>
    <xf numFmtId="0" fontId="23" fillId="3" borderId="10"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1" fillId="0" borderId="0" xfId="0" applyFont="1" applyAlignment="1">
      <alignment horizontal="right"/>
    </xf>
    <xf numFmtId="0" fontId="1" fillId="0" borderId="0" xfId="0" applyFont="1"/>
    <xf numFmtId="166" fontId="0" fillId="0" borderId="0" xfId="0" applyNumberFormat="1"/>
    <xf numFmtId="166" fontId="0" fillId="6" borderId="0" xfId="1" applyNumberFormat="1" applyFont="1" applyFill="1"/>
    <xf numFmtId="0" fontId="0" fillId="3" borderId="0" xfId="0" applyFill="1" applyAlignment="1">
      <alignment wrapText="1"/>
    </xf>
    <xf numFmtId="0" fontId="17" fillId="0" borderId="0" xfId="1" applyNumberFormat="1" applyFont="1"/>
    <xf numFmtId="164" fontId="0" fillId="6" borderId="0" xfId="0" applyNumberFormat="1" applyFill="1"/>
    <xf numFmtId="172" fontId="0" fillId="0" borderId="0" xfId="0" applyNumberFormat="1"/>
    <xf numFmtId="173" fontId="0" fillId="0" borderId="0" xfId="0" applyNumberFormat="1"/>
    <xf numFmtId="3" fontId="21" fillId="0" borderId="0" xfId="0" applyNumberFormat="1" applyFont="1"/>
    <xf numFmtId="166" fontId="0" fillId="5" borderId="0" xfId="0" applyNumberFormat="1" applyFill="1"/>
    <xf numFmtId="3" fontId="0" fillId="0" borderId="0" xfId="0" applyNumberFormat="1"/>
    <xf numFmtId="0" fontId="14" fillId="0" borderId="1" xfId="0" applyFont="1" applyFill="1" applyBorder="1" applyAlignment="1">
      <alignment wrapText="1"/>
    </xf>
    <xf numFmtId="43" fontId="19" fillId="7" borderId="1" xfId="1" applyNumberFormat="1" applyFont="1" applyFill="1" applyBorder="1"/>
    <xf numFmtId="0" fontId="25" fillId="3" borderId="11" xfId="0" applyFont="1" applyFill="1" applyBorder="1" applyAlignment="1">
      <alignment horizontal="center" vertical="center" wrapText="1"/>
    </xf>
    <xf numFmtId="0" fontId="25" fillId="5" borderId="12" xfId="0" applyFont="1" applyFill="1" applyBorder="1" applyAlignment="1">
      <alignment horizontal="center" vertical="center" wrapText="1"/>
    </xf>
    <xf numFmtId="3" fontId="26" fillId="3" borderId="11" xfId="0" applyNumberFormat="1" applyFont="1" applyFill="1" applyBorder="1" applyAlignment="1">
      <alignment horizontal="center" vertical="center" wrapText="1"/>
    </xf>
    <xf numFmtId="0" fontId="26" fillId="5" borderId="12" xfId="0" applyFont="1" applyFill="1" applyBorder="1" applyAlignment="1">
      <alignment horizontal="center" vertical="center" wrapText="1"/>
    </xf>
    <xf numFmtId="0" fontId="10" fillId="0" borderId="1" xfId="0" applyFont="1" applyFill="1" applyBorder="1" applyAlignment="1">
      <alignment wrapText="1"/>
    </xf>
    <xf numFmtId="0" fontId="10" fillId="0" borderId="1" xfId="0" applyFont="1" applyFill="1" applyBorder="1" applyAlignment="1"/>
    <xf numFmtId="43" fontId="19" fillId="7" borderId="8" xfId="1" applyNumberFormat="1" applyFont="1" applyFill="1" applyBorder="1"/>
    <xf numFmtId="0" fontId="12" fillId="0" borderId="0" xfId="0" applyFont="1" applyFill="1" applyAlignment="1"/>
    <xf numFmtId="165" fontId="0" fillId="0" borderId="0" xfId="0" applyNumberFormat="1" applyFill="1"/>
    <xf numFmtId="0" fontId="13" fillId="0" borderId="0" xfId="0" applyFont="1" applyFill="1" applyAlignment="1"/>
    <xf numFmtId="43" fontId="12" fillId="0" borderId="0" xfId="1" applyFont="1" applyFill="1" applyAlignment="1"/>
    <xf numFmtId="0" fontId="10" fillId="0" borderId="1" xfId="0" applyFont="1" applyFill="1" applyBorder="1" applyAlignment="1">
      <alignment horizontal="left" wrapText="1"/>
    </xf>
    <xf numFmtId="0" fontId="12" fillId="0" borderId="0" xfId="0" applyFont="1" applyFill="1" applyAlignment="1">
      <alignment horizontal="centerContinuous"/>
    </xf>
    <xf numFmtId="0" fontId="12" fillId="0" borderId="0" xfId="0" applyFont="1" applyFill="1" applyAlignment="1">
      <alignment horizontal="centerContinuous" wrapText="1"/>
    </xf>
    <xf numFmtId="43" fontId="12" fillId="0" borderId="0" xfId="1" applyFont="1" applyFill="1" applyAlignment="1">
      <alignment horizontal="centerContinuous"/>
    </xf>
    <xf numFmtId="164" fontId="12" fillId="0" borderId="0" xfId="0" applyNumberFormat="1" applyFont="1" applyFill="1" applyAlignment="1">
      <alignment horizontal="centerContinuous"/>
    </xf>
    <xf numFmtId="43" fontId="12" fillId="0" borderId="4" xfId="1" applyFont="1" applyFill="1" applyBorder="1" applyAlignment="1">
      <alignment horizontal="centerContinuous"/>
    </xf>
    <xf numFmtId="0" fontId="12" fillId="0" borderId="5" xfId="0" applyFont="1" applyFill="1" applyBorder="1" applyAlignment="1">
      <alignment horizontal="centerContinuous"/>
    </xf>
    <xf numFmtId="0" fontId="14" fillId="0" borderId="1" xfId="0" applyFont="1" applyFill="1" applyBorder="1" applyAlignment="1"/>
    <xf numFmtId="164" fontId="12" fillId="0" borderId="0" xfId="0" applyNumberFormat="1" applyFont="1" applyFill="1" applyAlignment="1"/>
    <xf numFmtId="0" fontId="27" fillId="0" borderId="0" xfId="0" applyFont="1" applyFill="1" applyAlignment="1">
      <alignment horizontal="centerContinuous"/>
    </xf>
    <xf numFmtId="0" fontId="28" fillId="0" borderId="0" xfId="0" applyFont="1" applyFill="1" applyAlignment="1">
      <alignment horizontal="centerContinuous"/>
    </xf>
    <xf numFmtId="0" fontId="14" fillId="0" borderId="6" xfId="0" applyFont="1" applyFill="1" applyBorder="1" applyAlignment="1">
      <alignment horizontal="center"/>
    </xf>
    <xf numFmtId="0" fontId="14" fillId="0" borderId="6" xfId="1" applyNumberFormat="1" applyFont="1" applyFill="1" applyBorder="1" applyAlignment="1">
      <alignment horizontal="center"/>
    </xf>
    <xf numFmtId="0" fontId="14" fillId="0" borderId="6" xfId="0" applyFont="1" applyFill="1" applyBorder="1" applyAlignment="1">
      <alignment horizontal="center" wrapText="1"/>
    </xf>
    <xf numFmtId="165" fontId="14" fillId="0" borderId="6" xfId="2" applyFont="1" applyFill="1" applyBorder="1" applyAlignment="1">
      <alignment horizontal="centerContinuous" wrapText="1"/>
    </xf>
    <xf numFmtId="166" fontId="14" fillId="0" borderId="6" xfId="2" applyNumberFormat="1" applyFont="1" applyFill="1" applyBorder="1" applyAlignment="1">
      <alignment horizontal="centerContinuous"/>
    </xf>
    <xf numFmtId="164" fontId="14" fillId="0" borderId="6" xfId="0" applyNumberFormat="1" applyFont="1" applyFill="1" applyBorder="1" applyAlignment="1">
      <alignment horizontal="center" wrapText="1"/>
    </xf>
    <xf numFmtId="0" fontId="10" fillId="0" borderId="6" xfId="0" quotePrefix="1" applyFont="1" applyFill="1" applyBorder="1" applyAlignment="1">
      <alignment horizontal="left" wrapText="1"/>
    </xf>
    <xf numFmtId="43" fontId="14" fillId="0" borderId="6" xfId="1" applyFont="1" applyFill="1" applyBorder="1" applyAlignment="1">
      <alignment horizontal="center"/>
    </xf>
    <xf numFmtId="169" fontId="14" fillId="0" borderId="6" xfId="1" applyNumberFormat="1" applyFont="1" applyFill="1" applyBorder="1" applyAlignment="1">
      <alignment horizontal="center" wrapText="1"/>
    </xf>
    <xf numFmtId="166" fontId="14" fillId="0" borderId="6" xfId="2" applyNumberFormat="1" applyFont="1" applyFill="1" applyBorder="1" applyAlignment="1">
      <alignment horizontal="center" wrapText="1"/>
    </xf>
    <xf numFmtId="164" fontId="14" fillId="0" borderId="6" xfId="2" applyNumberFormat="1" applyFont="1" applyFill="1" applyBorder="1" applyAlignment="1">
      <alignment horizontal="center"/>
    </xf>
    <xf numFmtId="0" fontId="27" fillId="0" borderId="6" xfId="0" applyFont="1" applyFill="1" applyBorder="1" applyAlignment="1">
      <alignment horizontal="center" wrapText="1"/>
    </xf>
    <xf numFmtId="1" fontId="14" fillId="0" borderId="3" xfId="0" applyNumberFormat="1" applyFont="1" applyFill="1" applyBorder="1" applyAlignment="1">
      <alignment horizontal="center"/>
    </xf>
    <xf numFmtId="0" fontId="14" fillId="0" borderId="3" xfId="1" applyNumberFormat="1" applyFont="1" applyFill="1" applyBorder="1" applyAlignment="1">
      <alignment horizontal="center"/>
    </xf>
    <xf numFmtId="0" fontId="14" fillId="0" borderId="3" xfId="0" applyFont="1" applyFill="1" applyBorder="1" applyAlignment="1">
      <alignment wrapText="1"/>
    </xf>
    <xf numFmtId="0" fontId="14" fillId="0" borderId="3" xfId="0" applyFont="1" applyFill="1" applyBorder="1" applyAlignment="1"/>
    <xf numFmtId="43" fontId="14" fillId="0" borderId="3" xfId="1" applyFont="1" applyFill="1" applyBorder="1" applyAlignment="1">
      <alignment wrapText="1"/>
    </xf>
    <xf numFmtId="169" fontId="14" fillId="0" borderId="3" xfId="1" applyNumberFormat="1" applyFont="1" applyFill="1" applyBorder="1" applyAlignment="1">
      <alignment horizontal="right"/>
    </xf>
    <xf numFmtId="166" fontId="14" fillId="0" borderId="3" xfId="2" applyNumberFormat="1" applyFont="1" applyFill="1" applyBorder="1" applyAlignment="1">
      <alignment horizontal="right" wrapText="1"/>
    </xf>
    <xf numFmtId="164" fontId="14" fillId="0" borderId="3" xfId="0" applyNumberFormat="1" applyFont="1" applyFill="1" applyBorder="1" applyAlignment="1">
      <alignment wrapText="1"/>
    </xf>
    <xf numFmtId="166" fontId="10" fillId="0" borderId="8" xfId="0" applyNumberFormat="1" applyFont="1" applyFill="1" applyBorder="1" applyAlignment="1">
      <alignment horizontal="left" wrapText="1"/>
    </xf>
    <xf numFmtId="1" fontId="14" fillId="0" borderId="1" xfId="0" applyNumberFormat="1" applyFont="1" applyFill="1" applyBorder="1" applyAlignment="1">
      <alignment horizontal="center"/>
    </xf>
    <xf numFmtId="0" fontId="14" fillId="0" borderId="1" xfId="1" applyNumberFormat="1" applyFont="1" applyFill="1" applyBorder="1" applyAlignment="1">
      <alignment horizontal="center"/>
    </xf>
    <xf numFmtId="43" fontId="14" fillId="0" borderId="1" xfId="1" applyFont="1" applyFill="1" applyBorder="1" applyAlignment="1">
      <alignment horizontal="right"/>
    </xf>
    <xf numFmtId="169" fontId="14" fillId="0" borderId="1" xfId="1" applyNumberFormat="1" applyFont="1" applyFill="1" applyBorder="1" applyAlignment="1">
      <alignment horizontal="right"/>
    </xf>
    <xf numFmtId="166" fontId="14" fillId="0" borderId="1" xfId="2" applyNumberFormat="1" applyFont="1" applyFill="1" applyBorder="1" applyAlignment="1">
      <alignment horizontal="right" wrapText="1"/>
    </xf>
    <xf numFmtId="164" fontId="14" fillId="0" borderId="1" xfId="0" applyNumberFormat="1" applyFont="1" applyFill="1" applyBorder="1" applyAlignment="1">
      <alignment wrapText="1"/>
    </xf>
    <xf numFmtId="43" fontId="10" fillId="0" borderId="1" xfId="1" applyFont="1" applyFill="1" applyBorder="1" applyAlignment="1">
      <alignment horizontal="right"/>
    </xf>
    <xf numFmtId="169" fontId="10" fillId="0" borderId="1" xfId="1" applyNumberFormat="1" applyFont="1" applyFill="1" applyBorder="1" applyAlignment="1">
      <alignment horizontal="right"/>
    </xf>
    <xf numFmtId="166" fontId="10" fillId="0" borderId="1" xfId="2" applyNumberFormat="1" applyFont="1" applyFill="1" applyBorder="1" applyAlignment="1">
      <alignment horizontal="right" wrapText="1"/>
    </xf>
    <xf numFmtId="0" fontId="10" fillId="0" borderId="1" xfId="0" quotePrefix="1" applyFont="1" applyFill="1" applyBorder="1" applyAlignment="1">
      <alignment horizontal="left" wrapText="1"/>
    </xf>
    <xf numFmtId="0" fontId="10" fillId="0" borderId="1" xfId="0" applyFont="1" applyFill="1" applyBorder="1" applyAlignment="1">
      <alignment horizontal="center" wrapText="1"/>
    </xf>
    <xf numFmtId="1" fontId="14" fillId="0" borderId="13" xfId="0" applyNumberFormat="1" applyFont="1" applyFill="1" applyBorder="1" applyAlignment="1">
      <alignment horizontal="center"/>
    </xf>
    <xf numFmtId="0" fontId="14" fillId="0" borderId="13" xfId="1" applyNumberFormat="1" applyFont="1" applyFill="1" applyBorder="1" applyAlignment="1">
      <alignment horizontal="center"/>
    </xf>
    <xf numFmtId="0" fontId="10" fillId="0" borderId="13" xfId="0" applyFont="1" applyFill="1" applyBorder="1" applyAlignment="1">
      <alignment wrapText="1"/>
    </xf>
    <xf numFmtId="0" fontId="10" fillId="0" borderId="13" xfId="0" applyFont="1" applyFill="1" applyBorder="1" applyAlignment="1"/>
    <xf numFmtId="43" fontId="10" fillId="0" borderId="13" xfId="1" applyFont="1" applyFill="1" applyBorder="1" applyAlignment="1">
      <alignment horizontal="right"/>
    </xf>
    <xf numFmtId="169" fontId="10" fillId="0" borderId="13" xfId="1" applyNumberFormat="1" applyFont="1" applyFill="1" applyBorder="1" applyAlignment="1">
      <alignment horizontal="right"/>
    </xf>
    <xf numFmtId="166" fontId="10" fillId="0" borderId="13" xfId="2" applyNumberFormat="1" applyFont="1" applyFill="1" applyBorder="1" applyAlignment="1">
      <alignment horizontal="right" wrapText="1"/>
    </xf>
    <xf numFmtId="164" fontId="14" fillId="0" borderId="13" xfId="0" applyNumberFormat="1" applyFont="1" applyFill="1" applyBorder="1" applyAlignment="1">
      <alignment wrapText="1"/>
    </xf>
    <xf numFmtId="1" fontId="14" fillId="0" borderId="14" xfId="0" applyNumberFormat="1" applyFont="1" applyFill="1" applyBorder="1" applyAlignment="1">
      <alignment horizontal="center"/>
    </xf>
    <xf numFmtId="0" fontId="14" fillId="0" borderId="14" xfId="1" applyNumberFormat="1" applyFont="1" applyFill="1" applyBorder="1" applyAlignment="1">
      <alignment horizontal="center"/>
    </xf>
    <xf numFmtId="0" fontId="10" fillId="0" borderId="14" xfId="0" applyFont="1" applyFill="1" applyBorder="1" applyAlignment="1">
      <alignment wrapText="1"/>
    </xf>
    <xf numFmtId="0" fontId="10" fillId="0" borderId="14" xfId="0" applyFont="1" applyFill="1" applyBorder="1" applyAlignment="1"/>
    <xf numFmtId="0" fontId="10" fillId="0" borderId="14" xfId="0" applyFont="1" applyFill="1" applyBorder="1" applyAlignment="1">
      <alignment horizontal="center" wrapText="1"/>
    </xf>
    <xf numFmtId="43" fontId="10" fillId="0" borderId="14" xfId="1" applyFont="1" applyFill="1" applyBorder="1" applyAlignment="1">
      <alignment horizontal="right"/>
    </xf>
    <xf numFmtId="169" fontId="10" fillId="0" borderId="14" xfId="1" applyNumberFormat="1" applyFont="1" applyFill="1" applyBorder="1" applyAlignment="1">
      <alignment horizontal="right"/>
    </xf>
    <xf numFmtId="166" fontId="10" fillId="0" borderId="14" xfId="2" applyNumberFormat="1" applyFont="1" applyFill="1" applyBorder="1" applyAlignment="1">
      <alignment horizontal="right" wrapText="1"/>
    </xf>
    <xf numFmtId="164" fontId="14" fillId="0" borderId="14" xfId="0" applyNumberFormat="1" applyFont="1" applyFill="1" applyBorder="1" applyAlignment="1">
      <alignment wrapText="1"/>
    </xf>
    <xf numFmtId="0" fontId="12" fillId="0" borderId="15" xfId="0" applyFont="1" applyFill="1" applyBorder="1" applyAlignment="1"/>
    <xf numFmtId="0" fontId="27" fillId="0" borderId="0" xfId="0" applyFont="1" applyFill="1" applyAlignment="1">
      <alignment horizontal="center"/>
    </xf>
  </cellXfs>
  <cellStyles count="16">
    <cellStyle name="Comma" xfId="1" builtinId="3"/>
    <cellStyle name="Comma 2" xfId="2"/>
    <cellStyle name="Comma 3" xfId="3"/>
    <cellStyle name="Comma 3 2" xfId="11"/>
    <cellStyle name="Comma 4" xfId="4"/>
    <cellStyle name="Comma 5" xfId="12"/>
    <cellStyle name="Comma 6" xfId="13"/>
    <cellStyle name="Normal" xfId="0" builtinId="0"/>
    <cellStyle name="Normal 2" xfId="5"/>
    <cellStyle name="Normal 2 2" xfId="8"/>
    <cellStyle name="Normal 3" xfId="6"/>
    <cellStyle name="Normal 3 2" xfId="10"/>
    <cellStyle name="Normal 4" xfId="7"/>
    <cellStyle name="Normal 4 2" xfId="9"/>
    <cellStyle name="Normal_CAU NGUYEN VAN CU-V.PHU" xfId="15"/>
    <cellStyle name="Percent" xfId="14"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nhdieu\e\Nam_2004\Thue_dat\NC-XL%206month%20apter%202001%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hdieu\e\My%20Documents\Excel%202000\P-TC-HC\Ql-Tien%20Luong\LUONG-1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hdieu\e\My%20Documents\Excel%202000\P-TC-HC\Ql-tien%20thuong\Yaer%20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AN%20ANH\DOAN\DSD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nhdieu\e\My%20Documents\Excel%202000\P-TC-HC\Ql-tien%20thuong\KT-Year%202002-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anh/RACH%20TRAM/PA%20BS%20lan%209/BTH%20BS%20lan%209%20trinh%20Trinh%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g year 01"/>
      <sheetName val="Cong 6T"/>
      <sheetName val="chitimc"/>
      <sheetName val="MTL(AG)"/>
    </sheetNames>
    <sheetDataSet>
      <sheetData sheetId="0"/>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n CTdo"/>
      <sheetName val="22-12"/>
      <sheetName val="Thu LCB-2date"/>
      <sheetName val="LCB-5 date"/>
      <sheetName val="Thuong cuoi 00"/>
      <sheetName val="SLg"/>
      <sheetName val="BTH"/>
      <sheetName val="TK-BHXH,YT"/>
      <sheetName val="BGD"/>
      <sheetName val="KT"/>
      <sheetName val="TC"/>
      <sheetName val="KH"/>
      <sheetName val="Ap Tai"/>
      <sheetName val="KD"/>
      <sheetName val="KCS"/>
      <sheetName val="KTNL"/>
      <sheetName val="Cac khoang THU"/>
      <sheetName val="AN CA"/>
      <sheetName val="PX-SX"/>
      <sheetName val="thang-12"/>
      <sheetName val="LKy I- PX-SX"/>
      <sheetName val="Ck thu PXSX"/>
      <sheetName val="Xe-Cty"/>
      <sheetName val="XE-CN"/>
      <sheetName val="Lcau"/>
      <sheetName val="Lcau - Lxuc"/>
      <sheetName val="Ckthu Xe"/>
      <sheetName val="Luong CDo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4">
          <cell r="B14" t="str">
            <v>Phaïm Vuõ Hoàng</v>
          </cell>
          <cell r="C14" t="str">
            <v>Giaùm Ñoác</v>
          </cell>
          <cell r="D14">
            <v>1272600</v>
          </cell>
          <cell r="E14">
            <v>8.0797283702213285</v>
          </cell>
          <cell r="F14">
            <v>10282000</v>
          </cell>
        </row>
        <row r="15">
          <cell r="B15" t="str">
            <v>Nguyeãn Vaên Huøng</v>
          </cell>
          <cell r="C15" t="str">
            <v>Phoù GÑ</v>
          </cell>
          <cell r="D15">
            <v>1113000</v>
          </cell>
          <cell r="E15">
            <v>8.0797283702213285</v>
          </cell>
          <cell r="F15">
            <v>8993000</v>
          </cell>
        </row>
        <row r="16">
          <cell r="B16" t="str">
            <v>Quaùch Ngoïc Minh</v>
          </cell>
          <cell r="C16" t="str">
            <v>KTT</v>
          </cell>
          <cell r="D16">
            <v>1054200</v>
          </cell>
          <cell r="E16">
            <v>5.5093568792830787</v>
          </cell>
          <cell r="F16">
            <v>5808000</v>
          </cell>
        </row>
      </sheetData>
      <sheetData sheetId="9" refreshError="1">
        <row r="15">
          <cell r="B15" t="str">
            <v>Ñaøo Troïng Ñaït</v>
          </cell>
          <cell r="C15" t="str">
            <v>PP</v>
          </cell>
          <cell r="D15">
            <v>827400</v>
          </cell>
          <cell r="E15">
            <v>1.75</v>
          </cell>
          <cell r="F15">
            <v>26</v>
          </cell>
          <cell r="G15">
            <v>45.5</v>
          </cell>
          <cell r="H15">
            <v>3658000</v>
          </cell>
        </row>
        <row r="16">
          <cell r="B16" t="str">
            <v>Nguyeãn Vaên Hieån</v>
          </cell>
          <cell r="C16" t="str">
            <v>NV</v>
          </cell>
          <cell r="D16">
            <v>424200</v>
          </cell>
          <cell r="E16">
            <v>1.3</v>
          </cell>
          <cell r="F16">
            <v>26</v>
          </cell>
          <cell r="G16">
            <v>33.800000000000004</v>
          </cell>
          <cell r="H16">
            <v>2717000</v>
          </cell>
        </row>
        <row r="17">
          <cell r="B17" t="str">
            <v>Döông Vaên Thaûo</v>
          </cell>
          <cell r="C17" t="str">
            <v>NV</v>
          </cell>
          <cell r="D17">
            <v>415800</v>
          </cell>
          <cell r="E17">
            <v>1.25</v>
          </cell>
          <cell r="F17">
            <v>26</v>
          </cell>
          <cell r="G17">
            <v>32.5</v>
          </cell>
          <cell r="H17">
            <v>3136000</v>
          </cell>
        </row>
        <row r="18">
          <cell r="B18" t="str">
            <v>Trònh Hoaøng Laâm</v>
          </cell>
          <cell r="C18" t="str">
            <v>NV</v>
          </cell>
          <cell r="D18">
            <v>415800</v>
          </cell>
          <cell r="E18">
            <v>1.25</v>
          </cell>
          <cell r="F18">
            <v>26</v>
          </cell>
          <cell r="G18">
            <v>32.5</v>
          </cell>
          <cell r="H18">
            <v>2613000</v>
          </cell>
        </row>
        <row r="19">
          <cell r="B19" t="str">
            <v>Nguyeãn Thu Laøi</v>
          </cell>
          <cell r="C19" t="str">
            <v>TQ</v>
          </cell>
          <cell r="D19">
            <v>411600</v>
          </cell>
          <cell r="E19">
            <v>1.2</v>
          </cell>
          <cell r="F19">
            <v>26</v>
          </cell>
          <cell r="G19">
            <v>31.2</v>
          </cell>
          <cell r="H19">
            <v>2769000</v>
          </cell>
        </row>
      </sheetData>
      <sheetData sheetId="10" refreshError="1">
        <row r="10">
          <cell r="B10" t="str">
            <v>Traàn Vaên Nuoâi</v>
          </cell>
          <cell r="C10" t="str">
            <v>T.P</v>
          </cell>
          <cell r="D10">
            <v>907200.00000000012</v>
          </cell>
          <cell r="E10">
            <v>1.8</v>
          </cell>
          <cell r="F10">
            <v>26</v>
          </cell>
          <cell r="G10">
            <v>46.800000000000004</v>
          </cell>
          <cell r="H10">
            <v>3765000</v>
          </cell>
        </row>
        <row r="11">
          <cell r="B11" t="str">
            <v>Nguyeãn Thanh Nhaõ</v>
          </cell>
          <cell r="C11" t="str">
            <v>PP</v>
          </cell>
          <cell r="D11">
            <v>415800</v>
          </cell>
          <cell r="E11">
            <v>1.65</v>
          </cell>
          <cell r="F11">
            <v>26</v>
          </cell>
          <cell r="G11">
            <v>42.9</v>
          </cell>
          <cell r="H11">
            <v>3449000</v>
          </cell>
        </row>
        <row r="12">
          <cell r="B12" t="str">
            <v>Voõ Vaên Phuïng</v>
          </cell>
          <cell r="C12" t="str">
            <v>NV</v>
          </cell>
          <cell r="D12">
            <v>348600</v>
          </cell>
          <cell r="E12">
            <v>1.2</v>
          </cell>
          <cell r="F12">
            <v>26</v>
          </cell>
          <cell r="G12">
            <v>31.2</v>
          </cell>
          <cell r="H12">
            <v>2508000</v>
          </cell>
        </row>
        <row r="13">
          <cell r="B13" t="str">
            <v>Ñoã Thuyû Tieân</v>
          </cell>
          <cell r="C13" t="str">
            <v>N.V</v>
          </cell>
          <cell r="D13">
            <v>396900</v>
          </cell>
          <cell r="E13">
            <v>1.1000000000000001</v>
          </cell>
          <cell r="F13">
            <v>26</v>
          </cell>
          <cell r="G13">
            <v>28.6</v>
          </cell>
          <cell r="H13">
            <v>2299000</v>
          </cell>
        </row>
        <row r="14">
          <cell r="B14" t="str">
            <v>Traàn Phuù Quoác</v>
          </cell>
          <cell r="C14" t="str">
            <v>L.Xe</v>
          </cell>
          <cell r="D14">
            <v>525000</v>
          </cell>
          <cell r="E14">
            <v>1.2</v>
          </cell>
          <cell r="F14">
            <v>26</v>
          </cell>
          <cell r="G14">
            <v>31.2</v>
          </cell>
          <cell r="H14">
            <v>2508000</v>
          </cell>
        </row>
        <row r="15">
          <cell r="B15" t="str">
            <v>Traàn Vaên Tö</v>
          </cell>
          <cell r="C15" t="str">
            <v>L.Xe</v>
          </cell>
          <cell r="D15">
            <v>686700</v>
          </cell>
          <cell r="E15">
            <v>1.2</v>
          </cell>
          <cell r="F15">
            <v>26</v>
          </cell>
          <cell r="G15">
            <v>31.2</v>
          </cell>
          <cell r="H15">
            <v>2508000</v>
          </cell>
        </row>
        <row r="16">
          <cell r="B16" t="str">
            <v>Huyønh Vaên Haø</v>
          </cell>
          <cell r="C16" t="str">
            <v>L.Xe</v>
          </cell>
          <cell r="D16">
            <v>399000</v>
          </cell>
          <cell r="E16">
            <v>1.2</v>
          </cell>
          <cell r="F16">
            <v>26</v>
          </cell>
          <cell r="G16">
            <v>31.2</v>
          </cell>
          <cell r="H16">
            <v>2508000</v>
          </cell>
        </row>
        <row r="17">
          <cell r="B17" t="str">
            <v>Nguyeãn Trung Hieàn</v>
          </cell>
          <cell r="C17" t="str">
            <v>L.Xe</v>
          </cell>
          <cell r="D17">
            <v>399000</v>
          </cell>
          <cell r="E17">
            <v>1.1000000000000001</v>
          </cell>
          <cell r="F17">
            <v>26</v>
          </cell>
          <cell r="G17">
            <v>28.6</v>
          </cell>
          <cell r="H17">
            <v>2299000</v>
          </cell>
        </row>
        <row r="18">
          <cell r="B18" t="str">
            <v>Trònh Thanh Thuûy</v>
          </cell>
          <cell r="C18" t="str">
            <v>Y.Teá</v>
          </cell>
          <cell r="D18">
            <v>396900</v>
          </cell>
          <cell r="E18">
            <v>1.1000000000000001</v>
          </cell>
          <cell r="F18">
            <v>26</v>
          </cell>
          <cell r="G18">
            <v>28.6</v>
          </cell>
          <cell r="H18">
            <v>2299000</v>
          </cell>
        </row>
        <row r="19">
          <cell r="B19" t="str">
            <v>Nguyeãn Hoaøng Lyù</v>
          </cell>
          <cell r="C19" t="str">
            <v>NV</v>
          </cell>
          <cell r="D19">
            <v>415800</v>
          </cell>
          <cell r="E19">
            <v>0.97500000000000009</v>
          </cell>
          <cell r="F19">
            <v>17.5</v>
          </cell>
          <cell r="G19">
            <v>17.0625</v>
          </cell>
          <cell r="H19">
            <v>1372000</v>
          </cell>
        </row>
        <row r="20">
          <cell r="E20">
            <v>12.524999999999999</v>
          </cell>
          <cell r="G20">
            <v>317.36250000000001</v>
          </cell>
          <cell r="H20">
            <v>25515000</v>
          </cell>
        </row>
        <row r="21">
          <cell r="B21" t="str">
            <v>Ñaëng Coâng Chaâu</v>
          </cell>
          <cell r="C21" t="str">
            <v>B.Veä</v>
          </cell>
          <cell r="D21">
            <v>560700.00000000012</v>
          </cell>
          <cell r="E21">
            <v>0.95</v>
          </cell>
          <cell r="F21">
            <v>26</v>
          </cell>
          <cell r="G21">
            <v>24.7</v>
          </cell>
          <cell r="H21">
            <v>1986000</v>
          </cell>
        </row>
        <row r="22">
          <cell r="B22" t="str">
            <v>Phuøng Thanh Phong</v>
          </cell>
          <cell r="C22" t="str">
            <v>B.Veä</v>
          </cell>
          <cell r="D22">
            <v>476700</v>
          </cell>
          <cell r="E22">
            <v>0.95</v>
          </cell>
          <cell r="F22">
            <v>26</v>
          </cell>
          <cell r="G22">
            <v>24.7</v>
          </cell>
          <cell r="H22">
            <v>1986000</v>
          </cell>
        </row>
        <row r="23">
          <cell r="B23" t="str">
            <v>Ngoâ Vaên Naøm</v>
          </cell>
          <cell r="C23" t="str">
            <v>B.Veä</v>
          </cell>
          <cell r="D23">
            <v>476700</v>
          </cell>
          <cell r="E23">
            <v>0.95</v>
          </cell>
          <cell r="F23">
            <v>26</v>
          </cell>
          <cell r="G23">
            <v>24.7</v>
          </cell>
          <cell r="H23">
            <v>1986000</v>
          </cell>
        </row>
        <row r="24">
          <cell r="B24" t="str">
            <v>Traàn Vaên Thaønh</v>
          </cell>
          <cell r="C24" t="str">
            <v>B.Veä</v>
          </cell>
          <cell r="D24">
            <v>392700</v>
          </cell>
          <cell r="E24">
            <v>0.95</v>
          </cell>
          <cell r="F24">
            <v>26</v>
          </cell>
          <cell r="G24">
            <v>24.7</v>
          </cell>
          <cell r="H24">
            <v>1986000</v>
          </cell>
        </row>
        <row r="25">
          <cell r="B25" t="str">
            <v>Nguyeãn Hoaøng Ñaëng</v>
          </cell>
          <cell r="C25" t="str">
            <v>ÑT BV</v>
          </cell>
          <cell r="D25">
            <v>413700</v>
          </cell>
          <cell r="E25">
            <v>1.05</v>
          </cell>
          <cell r="F25">
            <v>26</v>
          </cell>
          <cell r="G25">
            <v>27.3</v>
          </cell>
          <cell r="H25">
            <v>2193000</v>
          </cell>
        </row>
        <row r="26">
          <cell r="B26" t="str">
            <v>Tröông Minh Duõng</v>
          </cell>
          <cell r="C26" t="str">
            <v>B.Veä</v>
          </cell>
          <cell r="D26">
            <v>630000</v>
          </cell>
          <cell r="E26">
            <v>0.95</v>
          </cell>
          <cell r="F26">
            <v>26</v>
          </cell>
          <cell r="G26">
            <v>24.7</v>
          </cell>
          <cell r="H26">
            <v>1986000</v>
          </cell>
        </row>
        <row r="27">
          <cell r="B27" t="str">
            <v>Nguyeãn Tuaán Haûi</v>
          </cell>
          <cell r="C27" t="str">
            <v>B.Veä</v>
          </cell>
          <cell r="D27">
            <v>451500</v>
          </cell>
          <cell r="E27">
            <v>0.95</v>
          </cell>
          <cell r="F27">
            <v>26</v>
          </cell>
          <cell r="G27">
            <v>24.7</v>
          </cell>
          <cell r="H27">
            <v>1986000</v>
          </cell>
        </row>
        <row r="28">
          <cell r="E28">
            <v>6.75</v>
          </cell>
          <cell r="G28">
            <v>175.49999999999997</v>
          </cell>
          <cell r="H28">
            <v>14109000</v>
          </cell>
        </row>
        <row r="29">
          <cell r="B29" t="str">
            <v>Ng. Thò Ngoïc Ñieäp</v>
          </cell>
          <cell r="C29" t="str">
            <v>P.Vuï</v>
          </cell>
          <cell r="D29">
            <v>340200</v>
          </cell>
          <cell r="E29">
            <v>0.95</v>
          </cell>
          <cell r="F29">
            <v>26</v>
          </cell>
          <cell r="H29">
            <v>700000</v>
          </cell>
        </row>
        <row r="30">
          <cell r="B30" t="str">
            <v>Toáng Thò Nguyeân</v>
          </cell>
          <cell r="C30" t="str">
            <v>P.Vuï</v>
          </cell>
          <cell r="D30">
            <v>415800</v>
          </cell>
          <cell r="E30">
            <v>0.95</v>
          </cell>
          <cell r="F30">
            <v>26</v>
          </cell>
          <cell r="H30">
            <v>700000</v>
          </cell>
        </row>
        <row r="31">
          <cell r="B31" t="str">
            <v>Leâ Vaên Phaùt</v>
          </cell>
          <cell r="C31" t="str">
            <v>Beáp TR</v>
          </cell>
          <cell r="D31">
            <v>413700</v>
          </cell>
          <cell r="E31">
            <v>1.05</v>
          </cell>
          <cell r="F31">
            <v>26</v>
          </cell>
          <cell r="H31">
            <v>750000</v>
          </cell>
        </row>
        <row r="32">
          <cell r="B32" t="str">
            <v>Lö  Hoàng Trang</v>
          </cell>
          <cell r="C32" t="str">
            <v>P.Vuï</v>
          </cell>
          <cell r="D32">
            <v>340200</v>
          </cell>
          <cell r="E32">
            <v>0.95</v>
          </cell>
          <cell r="F32">
            <v>26</v>
          </cell>
          <cell r="H32">
            <v>700000</v>
          </cell>
        </row>
        <row r="33">
          <cell r="B33" t="str">
            <v>Ng. Thò Kim Oanh</v>
          </cell>
          <cell r="C33" t="str">
            <v>P.Vuï</v>
          </cell>
          <cell r="D33">
            <v>340200</v>
          </cell>
          <cell r="E33">
            <v>0.95</v>
          </cell>
          <cell r="F33">
            <v>26</v>
          </cell>
          <cell r="H33">
            <v>700000</v>
          </cell>
        </row>
        <row r="34">
          <cell r="B34" t="str">
            <v>Ng. T. Bình Cheáp</v>
          </cell>
          <cell r="C34" t="str">
            <v>T.Vuï</v>
          </cell>
          <cell r="D34">
            <v>415800</v>
          </cell>
          <cell r="F34">
            <v>26</v>
          </cell>
          <cell r="H34">
            <v>600000</v>
          </cell>
        </row>
        <row r="35">
          <cell r="B35" t="str">
            <v>Vuõ Thò Haûi</v>
          </cell>
          <cell r="C35" t="str">
            <v>T.Vuï</v>
          </cell>
          <cell r="D35">
            <v>415800</v>
          </cell>
          <cell r="F35">
            <v>26</v>
          </cell>
          <cell r="H35">
            <v>600000</v>
          </cell>
        </row>
        <row r="36">
          <cell r="B36" t="str">
            <v>Töôùi caây</v>
          </cell>
          <cell r="H36">
            <v>400000</v>
          </cell>
        </row>
        <row r="37">
          <cell r="B37" t="str">
            <v>Quyõ phoøng</v>
          </cell>
          <cell r="H37">
            <v>1345000</v>
          </cell>
        </row>
        <row r="38">
          <cell r="B38" t="str">
            <v>Coäng</v>
          </cell>
          <cell r="D38">
            <v>10974600</v>
          </cell>
          <cell r="H38">
            <v>46119000</v>
          </cell>
        </row>
      </sheetData>
      <sheetData sheetId="11" refreshError="1">
        <row r="11">
          <cell r="B11" t="str">
            <v>Laâm Duy Khaùnh</v>
          </cell>
          <cell r="C11" t="str">
            <v>T.P</v>
          </cell>
          <cell r="D11">
            <v>783300</v>
          </cell>
          <cell r="E11">
            <v>1.9</v>
          </cell>
          <cell r="F11">
            <v>26</v>
          </cell>
          <cell r="G11">
            <v>49.4</v>
          </cell>
          <cell r="H11">
            <v>3972000</v>
          </cell>
          <cell r="I11">
            <v>39165</v>
          </cell>
          <cell r="J11">
            <v>7833</v>
          </cell>
          <cell r="K11">
            <v>3925002</v>
          </cell>
        </row>
        <row r="12">
          <cell r="B12" t="str">
            <v>Hoà Nam Giang</v>
          </cell>
          <cell r="C12" t="str">
            <v>PP</v>
          </cell>
          <cell r="D12">
            <v>415800</v>
          </cell>
          <cell r="E12">
            <v>1.75</v>
          </cell>
          <cell r="F12">
            <v>26</v>
          </cell>
          <cell r="G12">
            <v>45.5</v>
          </cell>
          <cell r="H12">
            <v>3658000</v>
          </cell>
          <cell r="I12">
            <v>20790</v>
          </cell>
          <cell r="J12">
            <v>4158</v>
          </cell>
          <cell r="K12">
            <v>3633052</v>
          </cell>
        </row>
        <row r="13">
          <cell r="B13" t="str">
            <v>Traàn Chinh Chieán</v>
          </cell>
          <cell r="C13" t="str">
            <v>PP</v>
          </cell>
          <cell r="D13">
            <v>558599.99999999988</v>
          </cell>
          <cell r="E13">
            <v>1.75</v>
          </cell>
          <cell r="F13">
            <v>26</v>
          </cell>
          <cell r="G13">
            <v>45.5</v>
          </cell>
          <cell r="H13">
            <v>3658000</v>
          </cell>
          <cell r="I13">
            <v>27929.999999999996</v>
          </cell>
          <cell r="J13">
            <v>5585.9999999999991</v>
          </cell>
          <cell r="K13">
            <v>3624484</v>
          </cell>
        </row>
        <row r="14">
          <cell r="B14" t="str">
            <v>Nguyeãn Baù Toång</v>
          </cell>
          <cell r="C14" t="str">
            <v>QL XE</v>
          </cell>
          <cell r="D14">
            <v>392700</v>
          </cell>
          <cell r="E14">
            <v>1.25</v>
          </cell>
          <cell r="F14">
            <v>26</v>
          </cell>
          <cell r="G14">
            <v>32.5</v>
          </cell>
          <cell r="H14">
            <v>2613000</v>
          </cell>
          <cell r="I14">
            <v>19635</v>
          </cell>
          <cell r="J14">
            <v>3927</v>
          </cell>
          <cell r="K14">
            <v>2589438</v>
          </cell>
        </row>
        <row r="15">
          <cell r="B15" t="str">
            <v>Maïc Thanh Duõng</v>
          </cell>
          <cell r="C15" t="str">
            <v>N.V</v>
          </cell>
          <cell r="D15">
            <v>424200</v>
          </cell>
          <cell r="E15">
            <v>1.3</v>
          </cell>
          <cell r="F15">
            <v>26</v>
          </cell>
          <cell r="G15">
            <v>33.800000000000004</v>
          </cell>
          <cell r="H15">
            <v>2717000</v>
          </cell>
          <cell r="I15">
            <v>21210</v>
          </cell>
          <cell r="J15">
            <v>4242</v>
          </cell>
          <cell r="K15">
            <v>2691548</v>
          </cell>
        </row>
        <row r="16">
          <cell r="B16" t="str">
            <v>Nguyeãn Vaên Thôm</v>
          </cell>
          <cell r="C16" t="str">
            <v>N.V</v>
          </cell>
          <cell r="D16">
            <v>373800</v>
          </cell>
          <cell r="E16">
            <v>1.35</v>
          </cell>
          <cell r="F16">
            <v>26</v>
          </cell>
          <cell r="G16">
            <v>35.1</v>
          </cell>
          <cell r="H16">
            <v>2822000</v>
          </cell>
          <cell r="I16">
            <v>18690</v>
          </cell>
          <cell r="J16">
            <v>3738</v>
          </cell>
          <cell r="K16">
            <v>2799572</v>
          </cell>
        </row>
        <row r="17">
          <cell r="B17" t="str">
            <v>Nguyeãn Thanh Bình</v>
          </cell>
          <cell r="C17" t="str">
            <v>T.Caân</v>
          </cell>
          <cell r="D17">
            <v>403200</v>
          </cell>
          <cell r="E17">
            <v>1.1000000000000001</v>
          </cell>
          <cell r="F17">
            <v>26</v>
          </cell>
          <cell r="G17">
            <v>28.6</v>
          </cell>
          <cell r="H17">
            <v>2299000</v>
          </cell>
          <cell r="I17">
            <v>20160</v>
          </cell>
          <cell r="J17">
            <v>4032</v>
          </cell>
          <cell r="K17">
            <v>2274808</v>
          </cell>
        </row>
        <row r="18">
          <cell r="B18" t="str">
            <v>Voõ Daân Quyeàn</v>
          </cell>
          <cell r="C18" t="str">
            <v>T.Caân</v>
          </cell>
          <cell r="D18">
            <v>403200</v>
          </cell>
          <cell r="E18">
            <v>1.1000000000000001</v>
          </cell>
          <cell r="F18">
            <v>26</v>
          </cell>
          <cell r="G18">
            <v>28.6</v>
          </cell>
          <cell r="H18">
            <v>2299000</v>
          </cell>
          <cell r="I18">
            <v>20160</v>
          </cell>
          <cell r="J18">
            <v>4032</v>
          </cell>
          <cell r="K18">
            <v>2274808</v>
          </cell>
        </row>
        <row r="19">
          <cell r="B19" t="str">
            <v>Huyønh Thanh Cöôøng</v>
          </cell>
          <cell r="C19" t="str">
            <v>"</v>
          </cell>
          <cell r="D19">
            <v>451500</v>
          </cell>
          <cell r="E19">
            <v>1.1000000000000001</v>
          </cell>
          <cell r="F19">
            <v>26</v>
          </cell>
          <cell r="G19">
            <v>28.6</v>
          </cell>
          <cell r="H19">
            <v>2299000</v>
          </cell>
          <cell r="I19">
            <v>22575</v>
          </cell>
          <cell r="J19">
            <v>4515</v>
          </cell>
          <cell r="K19">
            <v>2271910</v>
          </cell>
        </row>
        <row r="20">
          <cell r="B20" t="str">
            <v>Nguyeãn Sôn Haø</v>
          </cell>
          <cell r="C20" t="str">
            <v>TK.BH</v>
          </cell>
          <cell r="D20">
            <v>655200</v>
          </cell>
          <cell r="E20">
            <v>1.35</v>
          </cell>
          <cell r="F20">
            <v>26</v>
          </cell>
          <cell r="G20">
            <v>35.1</v>
          </cell>
          <cell r="H20">
            <v>2822000</v>
          </cell>
          <cell r="I20">
            <v>32760</v>
          </cell>
          <cell r="J20">
            <v>6552</v>
          </cell>
          <cell r="K20">
            <v>2782688</v>
          </cell>
        </row>
        <row r="21">
          <cell r="B21" t="str">
            <v>Tröông Ngoïc Maãn</v>
          </cell>
          <cell r="C21" t="str">
            <v>NV.</v>
          </cell>
          <cell r="D21">
            <v>415800</v>
          </cell>
          <cell r="E21">
            <v>1.2</v>
          </cell>
          <cell r="F21">
            <v>26</v>
          </cell>
          <cell r="G21">
            <v>31.2</v>
          </cell>
          <cell r="H21">
            <v>2508000</v>
          </cell>
          <cell r="I21">
            <v>20790</v>
          </cell>
          <cell r="J21">
            <v>4158</v>
          </cell>
          <cell r="K21">
            <v>2483052</v>
          </cell>
        </row>
        <row r="22">
          <cell r="B22" t="str">
            <v>Huyønh Thanh Lieâm</v>
          </cell>
          <cell r="C22" t="str">
            <v>TKVT</v>
          </cell>
          <cell r="D22">
            <v>476700</v>
          </cell>
          <cell r="E22">
            <v>1.25</v>
          </cell>
          <cell r="F22">
            <v>26</v>
          </cell>
          <cell r="G22">
            <v>32.5</v>
          </cell>
          <cell r="H22">
            <v>2613000</v>
          </cell>
          <cell r="I22">
            <v>23835</v>
          </cell>
          <cell r="J22">
            <v>4767</v>
          </cell>
          <cell r="K22">
            <v>2584398</v>
          </cell>
        </row>
        <row r="23">
          <cell r="B23" t="str">
            <v>Phuøng Höõu Ñaït</v>
          </cell>
          <cell r="C23" t="str">
            <v>TKXM</v>
          </cell>
          <cell r="D23">
            <v>409500</v>
          </cell>
          <cell r="E23">
            <v>1.45</v>
          </cell>
          <cell r="F23">
            <v>26</v>
          </cell>
          <cell r="G23">
            <v>37.699999999999996</v>
          </cell>
          <cell r="H23">
            <v>3031000</v>
          </cell>
          <cell r="I23">
            <v>20475</v>
          </cell>
          <cell r="J23">
            <v>4095</v>
          </cell>
          <cell r="K23">
            <v>3006430</v>
          </cell>
        </row>
        <row r="24">
          <cell r="B24" t="str">
            <v>Laâm Hoàng Haûi</v>
          </cell>
          <cell r="C24" t="str">
            <v>TKVLN</v>
          </cell>
          <cell r="D24">
            <v>451500</v>
          </cell>
          <cell r="E24">
            <v>1.35</v>
          </cell>
          <cell r="F24">
            <v>26</v>
          </cell>
          <cell r="G24">
            <v>35.1</v>
          </cell>
          <cell r="H24">
            <v>2822000</v>
          </cell>
          <cell r="I24">
            <v>22575</v>
          </cell>
          <cell r="J24">
            <v>4515</v>
          </cell>
          <cell r="K24">
            <v>2794910</v>
          </cell>
        </row>
        <row r="25">
          <cell r="B25" t="str">
            <v>Nguyeãn Ngoïc Duy</v>
          </cell>
          <cell r="C25" t="str">
            <v>NV</v>
          </cell>
          <cell r="D25">
            <v>415800</v>
          </cell>
          <cell r="E25">
            <v>1.2</v>
          </cell>
          <cell r="F25">
            <v>26</v>
          </cell>
          <cell r="G25">
            <v>31.2</v>
          </cell>
          <cell r="H25">
            <v>2508000</v>
          </cell>
          <cell r="I25">
            <v>20790</v>
          </cell>
          <cell r="J25">
            <v>4158</v>
          </cell>
          <cell r="K25">
            <v>2483052</v>
          </cell>
        </row>
        <row r="26">
          <cell r="B26" t="str">
            <v>Leâ Hoaøng Baù</v>
          </cell>
          <cell r="C26" t="str">
            <v>KT.BH</v>
          </cell>
          <cell r="D26">
            <v>415800</v>
          </cell>
          <cell r="E26">
            <v>1.25</v>
          </cell>
          <cell r="F26">
            <v>26</v>
          </cell>
          <cell r="G26">
            <v>32.5</v>
          </cell>
          <cell r="H26">
            <v>2613000</v>
          </cell>
          <cell r="I26">
            <v>20790</v>
          </cell>
          <cell r="J26">
            <v>4158</v>
          </cell>
          <cell r="K26">
            <v>2588052</v>
          </cell>
        </row>
        <row r="27">
          <cell r="B27" t="str">
            <v>Traàn Huy Thaïch</v>
          </cell>
          <cell r="C27" t="str">
            <v>NV</v>
          </cell>
          <cell r="D27">
            <v>415800</v>
          </cell>
          <cell r="E27">
            <v>1.2</v>
          </cell>
          <cell r="F27">
            <v>26</v>
          </cell>
          <cell r="G27">
            <v>31.2</v>
          </cell>
          <cell r="H27">
            <v>2508000</v>
          </cell>
          <cell r="I27">
            <v>20790</v>
          </cell>
          <cell r="J27">
            <v>4158</v>
          </cell>
          <cell r="K27">
            <v>2483052</v>
          </cell>
        </row>
        <row r="28">
          <cell r="E28">
            <v>22.849999999999998</v>
          </cell>
          <cell r="G28">
            <v>594.10000000000014</v>
          </cell>
          <cell r="H28">
            <v>47762000</v>
          </cell>
        </row>
        <row r="29">
          <cell r="B29" t="str">
            <v>Nguyeãn Vaên Haûi</v>
          </cell>
          <cell r="C29" t="str">
            <v>BQL-DA</v>
          </cell>
          <cell r="D29">
            <v>497700</v>
          </cell>
          <cell r="E29">
            <v>1.25</v>
          </cell>
          <cell r="F29">
            <v>26</v>
          </cell>
          <cell r="G29">
            <v>32.5</v>
          </cell>
          <cell r="H29">
            <v>2613000</v>
          </cell>
          <cell r="I29">
            <v>24885</v>
          </cell>
          <cell r="J29">
            <v>4977</v>
          </cell>
          <cell r="K29">
            <v>2583138</v>
          </cell>
        </row>
        <row r="30">
          <cell r="B30" t="str">
            <v>Hoà Thò Caåm Huyønh</v>
          </cell>
          <cell r="C30" t="str">
            <v>BQL-DA</v>
          </cell>
          <cell r="D30">
            <v>424200</v>
          </cell>
          <cell r="E30">
            <v>1.25</v>
          </cell>
          <cell r="F30">
            <v>26</v>
          </cell>
          <cell r="G30">
            <v>32.5</v>
          </cell>
          <cell r="H30">
            <v>2613000</v>
          </cell>
          <cell r="I30">
            <v>21210</v>
          </cell>
          <cell r="J30">
            <v>4242</v>
          </cell>
          <cell r="K30">
            <v>2587548</v>
          </cell>
        </row>
        <row r="31">
          <cell r="E31">
            <v>2.5</v>
          </cell>
          <cell r="G31">
            <v>65</v>
          </cell>
          <cell r="H31">
            <v>5226000</v>
          </cell>
        </row>
        <row r="33">
          <cell r="B33" t="str">
            <v>Coäng</v>
          </cell>
          <cell r="D33">
            <v>8784300</v>
          </cell>
          <cell r="E33">
            <v>25.349999999999998</v>
          </cell>
          <cell r="G33">
            <v>659.10000000000014</v>
          </cell>
          <cell r="H33">
            <v>52988000</v>
          </cell>
          <cell r="I33">
            <v>439215</v>
          </cell>
          <cell r="J33">
            <v>87843</v>
          </cell>
          <cell r="K33">
            <v>52460942</v>
          </cell>
        </row>
        <row r="56">
          <cell r="B56" t="str">
            <v>Nguyeãn Vaên Cöôøng</v>
          </cell>
          <cell r="C56" t="str">
            <v>T, Tröôûng</v>
          </cell>
          <cell r="D56">
            <v>537599.99999999988</v>
          </cell>
          <cell r="E56">
            <v>1.4</v>
          </cell>
          <cell r="F56">
            <v>26</v>
          </cell>
          <cell r="G56">
            <v>36.4</v>
          </cell>
          <cell r="H56">
            <v>1977000</v>
          </cell>
          <cell r="I56">
            <v>26879.999999999996</v>
          </cell>
          <cell r="J56">
            <v>5375.9999999999991</v>
          </cell>
          <cell r="K56">
            <v>1944744</v>
          </cell>
        </row>
        <row r="57">
          <cell r="B57" t="str">
            <v>Phan Vaên Hoàng</v>
          </cell>
          <cell r="C57" t="str">
            <v>Toå Phoù</v>
          </cell>
          <cell r="D57">
            <v>531300</v>
          </cell>
          <cell r="E57">
            <v>1.3</v>
          </cell>
          <cell r="F57">
            <v>26</v>
          </cell>
          <cell r="G57">
            <v>20.8</v>
          </cell>
          <cell r="H57">
            <v>1457000</v>
          </cell>
          <cell r="I57">
            <v>26565</v>
          </cell>
          <cell r="J57">
            <v>5313</v>
          </cell>
          <cell r="K57">
            <v>1425122</v>
          </cell>
        </row>
        <row r="58">
          <cell r="B58" t="str">
            <v>Taï Quoác Quyønh</v>
          </cell>
          <cell r="C58" t="str">
            <v>CN</v>
          </cell>
          <cell r="D58">
            <v>445200</v>
          </cell>
          <cell r="E58">
            <v>1.25</v>
          </cell>
          <cell r="F58">
            <v>26</v>
          </cell>
          <cell r="G58">
            <v>32.5</v>
          </cell>
          <cell r="H58">
            <v>1765000</v>
          </cell>
          <cell r="I58">
            <v>22260</v>
          </cell>
          <cell r="J58">
            <v>4452</v>
          </cell>
          <cell r="K58">
            <v>1738288</v>
          </cell>
        </row>
        <row r="59">
          <cell r="B59" t="str">
            <v>Phan Vaên Hieàn</v>
          </cell>
          <cell r="C59" t="str">
            <v>"</v>
          </cell>
          <cell r="D59">
            <v>445200</v>
          </cell>
          <cell r="E59">
            <v>1.25</v>
          </cell>
          <cell r="F59">
            <v>26</v>
          </cell>
          <cell r="G59">
            <v>32.5</v>
          </cell>
          <cell r="H59">
            <v>1765000</v>
          </cell>
          <cell r="I59">
            <v>22260</v>
          </cell>
          <cell r="J59">
            <v>4452</v>
          </cell>
          <cell r="K59">
            <v>1738288</v>
          </cell>
        </row>
        <row r="60">
          <cell r="B60" t="str">
            <v>Leâ Töï Thieän</v>
          </cell>
          <cell r="C60" t="str">
            <v>"</v>
          </cell>
          <cell r="D60">
            <v>531300</v>
          </cell>
          <cell r="E60">
            <v>1.25</v>
          </cell>
          <cell r="F60">
            <v>26</v>
          </cell>
          <cell r="G60">
            <v>32.5</v>
          </cell>
          <cell r="H60">
            <v>1765000</v>
          </cell>
          <cell r="I60">
            <v>26565</v>
          </cell>
          <cell r="J60">
            <v>5313</v>
          </cell>
          <cell r="K60">
            <v>1733122</v>
          </cell>
        </row>
        <row r="61">
          <cell r="B61" t="str">
            <v>Nguyeãn Vaên Ñöông</v>
          </cell>
          <cell r="C61" t="str">
            <v>"</v>
          </cell>
          <cell r="D61">
            <v>403200</v>
          </cell>
          <cell r="E61">
            <v>1.25</v>
          </cell>
          <cell r="F61">
            <v>26</v>
          </cell>
          <cell r="G61">
            <v>32.5</v>
          </cell>
          <cell r="H61">
            <v>1765000</v>
          </cell>
          <cell r="I61">
            <v>20160</v>
          </cell>
          <cell r="J61">
            <v>4032</v>
          </cell>
          <cell r="K61">
            <v>1740808</v>
          </cell>
        </row>
        <row r="62">
          <cell r="B62" t="str">
            <v>Phaïm Gia Bình</v>
          </cell>
          <cell r="C62" t="str">
            <v>"</v>
          </cell>
          <cell r="D62">
            <v>445200</v>
          </cell>
          <cell r="E62">
            <v>1.25</v>
          </cell>
          <cell r="F62">
            <v>25</v>
          </cell>
          <cell r="G62">
            <v>31.25</v>
          </cell>
          <cell r="H62">
            <v>1697000</v>
          </cell>
          <cell r="I62">
            <v>22260</v>
          </cell>
          <cell r="J62">
            <v>4452</v>
          </cell>
          <cell r="K62">
            <v>1670288</v>
          </cell>
        </row>
        <row r="63">
          <cell r="B63" t="str">
            <v>Nguyeãn Ngoïc Sôn</v>
          </cell>
          <cell r="C63" t="str">
            <v>"</v>
          </cell>
          <cell r="D63">
            <v>445200</v>
          </cell>
          <cell r="E63">
            <v>1.25</v>
          </cell>
          <cell r="F63">
            <v>22</v>
          </cell>
          <cell r="G63">
            <v>27.5</v>
          </cell>
          <cell r="H63">
            <v>1494000</v>
          </cell>
          <cell r="I63">
            <v>22260</v>
          </cell>
          <cell r="J63">
            <v>4452</v>
          </cell>
          <cell r="K63">
            <v>1467288</v>
          </cell>
        </row>
        <row r="64">
          <cell r="B64" t="str">
            <v>Nguyeãn Troïng Taøi</v>
          </cell>
          <cell r="C64" t="str">
            <v>"</v>
          </cell>
          <cell r="D64">
            <v>445200</v>
          </cell>
          <cell r="E64">
            <v>1.25</v>
          </cell>
          <cell r="F64">
            <v>26</v>
          </cell>
          <cell r="G64">
            <v>32.5</v>
          </cell>
          <cell r="H64">
            <v>1765000</v>
          </cell>
          <cell r="I64">
            <v>22260</v>
          </cell>
          <cell r="J64">
            <v>4452</v>
          </cell>
          <cell r="K64">
            <v>1738288</v>
          </cell>
        </row>
        <row r="65">
          <cell r="B65" t="str">
            <v>Phan Phöôùc Lôïi</v>
          </cell>
          <cell r="C65" t="str">
            <v>"</v>
          </cell>
          <cell r="D65">
            <v>403200</v>
          </cell>
          <cell r="E65">
            <v>1.25</v>
          </cell>
          <cell r="F65">
            <v>26</v>
          </cell>
          <cell r="G65">
            <v>32.5</v>
          </cell>
          <cell r="H65">
            <v>1765000</v>
          </cell>
          <cell r="I65">
            <v>20160</v>
          </cell>
          <cell r="J65">
            <v>4032</v>
          </cell>
          <cell r="K65">
            <v>1740808</v>
          </cell>
        </row>
        <row r="66">
          <cell r="B66" t="str">
            <v>Phan Vaên Loäc</v>
          </cell>
          <cell r="C66" t="str">
            <v>CN ñieän</v>
          </cell>
          <cell r="D66">
            <v>403200</v>
          </cell>
          <cell r="E66">
            <v>0.9375</v>
          </cell>
          <cell r="F66">
            <v>26</v>
          </cell>
          <cell r="G66">
            <v>24.375</v>
          </cell>
          <cell r="H66">
            <v>1324000</v>
          </cell>
          <cell r="I66">
            <v>20160</v>
          </cell>
          <cell r="J66">
            <v>4032</v>
          </cell>
          <cell r="K66">
            <v>1299808</v>
          </cell>
        </row>
        <row r="67">
          <cell r="B67" t="str">
            <v>Löõ Thanh Ñieàn</v>
          </cell>
          <cell r="C67" t="str">
            <v>"</v>
          </cell>
          <cell r="D67">
            <v>403200</v>
          </cell>
          <cell r="E67">
            <v>0.9375</v>
          </cell>
          <cell r="F67">
            <v>26</v>
          </cell>
          <cell r="G67">
            <v>24.375</v>
          </cell>
          <cell r="H67">
            <v>1324000</v>
          </cell>
          <cell r="I67">
            <v>20160</v>
          </cell>
          <cell r="J67">
            <v>4032</v>
          </cell>
          <cell r="K67">
            <v>1299808</v>
          </cell>
        </row>
        <row r="68">
          <cell r="B68" t="str">
            <v>Traàn Thanh Sang</v>
          </cell>
          <cell r="C68" t="str">
            <v>"</v>
          </cell>
          <cell r="D68">
            <v>403200</v>
          </cell>
          <cell r="E68">
            <v>0.9375</v>
          </cell>
          <cell r="F68">
            <v>13</v>
          </cell>
          <cell r="H68">
            <v>628000</v>
          </cell>
          <cell r="I68">
            <v>20160</v>
          </cell>
          <cell r="J68">
            <v>4032</v>
          </cell>
          <cell r="K68">
            <v>603808</v>
          </cell>
        </row>
        <row r="69">
          <cell r="B69" t="str">
            <v>Coäng:</v>
          </cell>
          <cell r="D69">
            <v>5842200</v>
          </cell>
          <cell r="E69">
            <v>15.512499999999999</v>
          </cell>
          <cell r="G69">
            <v>359.7</v>
          </cell>
          <cell r="H69">
            <v>20491000</v>
          </cell>
          <cell r="I69">
            <v>292110</v>
          </cell>
          <cell r="J69">
            <v>58422</v>
          </cell>
          <cell r="K69">
            <v>20140468</v>
          </cell>
        </row>
      </sheetData>
      <sheetData sheetId="12" refreshError="1"/>
      <sheetData sheetId="13" refreshError="1">
        <row r="9">
          <cell r="B9" t="str">
            <v>Phuøng Höõu Thònh</v>
          </cell>
          <cell r="C9" t="str">
            <v>TP</v>
          </cell>
          <cell r="D9">
            <v>680400</v>
          </cell>
          <cell r="E9">
            <v>1.9</v>
          </cell>
          <cell r="F9">
            <v>26</v>
          </cell>
          <cell r="G9">
            <v>49.4</v>
          </cell>
          <cell r="H9">
            <v>3973000</v>
          </cell>
          <cell r="I9">
            <v>34020</v>
          </cell>
          <cell r="J9">
            <v>6804</v>
          </cell>
          <cell r="K9">
            <v>3932176</v>
          </cell>
        </row>
        <row r="10">
          <cell r="B10" t="str">
            <v>Huyønh Quang Vöõng</v>
          </cell>
          <cell r="C10" t="str">
            <v>PP</v>
          </cell>
          <cell r="D10">
            <v>646800</v>
          </cell>
          <cell r="E10">
            <v>1.75</v>
          </cell>
          <cell r="F10">
            <v>26</v>
          </cell>
          <cell r="G10">
            <v>45.5</v>
          </cell>
          <cell r="H10">
            <v>3659000</v>
          </cell>
          <cell r="I10">
            <v>32340</v>
          </cell>
          <cell r="J10">
            <v>6468</v>
          </cell>
          <cell r="K10">
            <v>3620192</v>
          </cell>
        </row>
        <row r="11">
          <cell r="B11" t="str">
            <v>Ng. Thò Kim Anh</v>
          </cell>
          <cell r="C11" t="str">
            <v>N.V</v>
          </cell>
          <cell r="D11">
            <v>354900</v>
          </cell>
          <cell r="E11">
            <v>1.3</v>
          </cell>
          <cell r="F11">
            <v>26</v>
          </cell>
          <cell r="G11">
            <v>33.800000000000004</v>
          </cell>
          <cell r="H11">
            <v>2717000</v>
          </cell>
          <cell r="I11">
            <v>17745</v>
          </cell>
          <cell r="J11">
            <v>3549</v>
          </cell>
          <cell r="K11">
            <v>2695706</v>
          </cell>
        </row>
        <row r="12">
          <cell r="B12" t="str">
            <v>Traàn Vieát Khoâi</v>
          </cell>
          <cell r="C12" t="str">
            <v>N.V</v>
          </cell>
          <cell r="D12">
            <v>415800</v>
          </cell>
          <cell r="E12">
            <v>0.9375</v>
          </cell>
          <cell r="F12">
            <v>26</v>
          </cell>
          <cell r="G12">
            <v>24.375</v>
          </cell>
          <cell r="H12">
            <v>1960000</v>
          </cell>
          <cell r="I12">
            <v>20790</v>
          </cell>
          <cell r="J12">
            <v>4158</v>
          </cell>
          <cell r="K12">
            <v>1935052</v>
          </cell>
        </row>
        <row r="13">
          <cell r="B13" t="str">
            <v>Mai Thaønh Chính</v>
          </cell>
          <cell r="C13" t="str">
            <v>N.V</v>
          </cell>
          <cell r="D13">
            <v>913500.00000000012</v>
          </cell>
          <cell r="E13">
            <v>1.25</v>
          </cell>
          <cell r="F13">
            <v>26</v>
          </cell>
          <cell r="G13">
            <v>32.5</v>
          </cell>
          <cell r="H13">
            <v>2613000</v>
          </cell>
          <cell r="I13">
            <v>45675.000000000007</v>
          </cell>
          <cell r="J13">
            <v>9135.0000000000018</v>
          </cell>
          <cell r="K13">
            <v>2558190</v>
          </cell>
        </row>
        <row r="14">
          <cell r="B14" t="str">
            <v>Traàn Phuù Thuûy</v>
          </cell>
          <cell r="C14" t="str">
            <v>V.tính</v>
          </cell>
          <cell r="D14">
            <v>415800</v>
          </cell>
          <cell r="E14">
            <v>1.2</v>
          </cell>
          <cell r="F14">
            <v>26</v>
          </cell>
          <cell r="G14">
            <v>31.2</v>
          </cell>
          <cell r="H14">
            <v>2508000</v>
          </cell>
          <cell r="I14">
            <v>20790</v>
          </cell>
          <cell r="J14">
            <v>4158</v>
          </cell>
          <cell r="K14">
            <v>2483052</v>
          </cell>
        </row>
        <row r="15">
          <cell r="B15" t="str">
            <v>Nguyeãn Vaên Hoaøng</v>
          </cell>
          <cell r="C15" t="str">
            <v>AÙp taûi</v>
          </cell>
          <cell r="D15">
            <v>348600</v>
          </cell>
          <cell r="E15">
            <v>1.1000000000000001</v>
          </cell>
          <cell r="F15">
            <v>26</v>
          </cell>
          <cell r="G15">
            <v>28.6</v>
          </cell>
          <cell r="H15">
            <v>2299000</v>
          </cell>
          <cell r="I15">
            <v>17430</v>
          </cell>
          <cell r="J15">
            <v>3486</v>
          </cell>
          <cell r="K15">
            <v>2278084</v>
          </cell>
        </row>
        <row r="16">
          <cell r="B16" t="str">
            <v>Huyønh Vaên Bình</v>
          </cell>
          <cell r="C16" t="str">
            <v>AÙp taûi</v>
          </cell>
          <cell r="D16">
            <v>516600</v>
          </cell>
          <cell r="E16">
            <v>1.1000000000000001</v>
          </cell>
          <cell r="F16">
            <v>26</v>
          </cell>
          <cell r="G16">
            <v>28.6</v>
          </cell>
          <cell r="H16">
            <v>2299000</v>
          </cell>
          <cell r="I16">
            <v>25830</v>
          </cell>
          <cell r="J16">
            <v>5166</v>
          </cell>
          <cell r="K16">
            <v>2268004</v>
          </cell>
        </row>
        <row r="17">
          <cell r="B17" t="str">
            <v>Tröông Thaønh Taâm</v>
          </cell>
          <cell r="C17" t="str">
            <v>AÙp taûi</v>
          </cell>
          <cell r="D17">
            <v>409500</v>
          </cell>
          <cell r="E17">
            <v>1.1000000000000001</v>
          </cell>
          <cell r="F17">
            <v>26</v>
          </cell>
          <cell r="G17">
            <v>28.6</v>
          </cell>
          <cell r="H17">
            <v>2299000</v>
          </cell>
          <cell r="I17">
            <v>20475</v>
          </cell>
          <cell r="J17">
            <v>4095</v>
          </cell>
          <cell r="K17">
            <v>2274430</v>
          </cell>
        </row>
        <row r="18">
          <cell r="B18" t="str">
            <v>Laâm Anh Duõng</v>
          </cell>
          <cell r="C18" t="str">
            <v>AÙp taûi</v>
          </cell>
          <cell r="D18">
            <v>409500</v>
          </cell>
          <cell r="E18">
            <v>1.1000000000000001</v>
          </cell>
          <cell r="F18">
            <v>26</v>
          </cell>
          <cell r="G18">
            <v>28.6</v>
          </cell>
          <cell r="H18">
            <v>2299000</v>
          </cell>
          <cell r="I18">
            <v>20475</v>
          </cell>
          <cell r="J18">
            <v>4095</v>
          </cell>
          <cell r="K18">
            <v>2274430</v>
          </cell>
        </row>
        <row r="19">
          <cell r="B19" t="str">
            <v>Huyønh Thieän Phong</v>
          </cell>
          <cell r="C19" t="str">
            <v>AÙp taûi</v>
          </cell>
          <cell r="D19">
            <v>352800</v>
          </cell>
          <cell r="E19">
            <v>1.1000000000000001</v>
          </cell>
          <cell r="F19">
            <v>26</v>
          </cell>
          <cell r="G19">
            <v>28.6</v>
          </cell>
          <cell r="H19">
            <v>2299000</v>
          </cell>
          <cell r="I19">
            <v>17640</v>
          </cell>
          <cell r="J19">
            <v>3528</v>
          </cell>
          <cell r="K19">
            <v>2277832</v>
          </cell>
        </row>
        <row r="20">
          <cell r="B20" t="str">
            <v>Vuõ Quoác Vieät</v>
          </cell>
          <cell r="C20" t="str">
            <v>AÙp taûi</v>
          </cell>
          <cell r="D20">
            <v>403200</v>
          </cell>
          <cell r="E20">
            <v>1.1000000000000001</v>
          </cell>
          <cell r="F20">
            <v>26</v>
          </cell>
          <cell r="G20">
            <v>28.6</v>
          </cell>
          <cell r="H20">
            <v>2299000</v>
          </cell>
          <cell r="I20">
            <v>20160</v>
          </cell>
          <cell r="J20">
            <v>4032</v>
          </cell>
          <cell r="K20">
            <v>2274808</v>
          </cell>
        </row>
        <row r="21">
          <cell r="B21" t="str">
            <v>Nguyeãn Phöông Phan</v>
          </cell>
          <cell r="C21" t="str">
            <v>AÙp taûi</v>
          </cell>
          <cell r="D21">
            <v>426300.00000000006</v>
          </cell>
          <cell r="E21">
            <v>1.1000000000000001</v>
          </cell>
          <cell r="F21">
            <v>26</v>
          </cell>
          <cell r="G21">
            <v>28.6</v>
          </cell>
          <cell r="H21">
            <v>2299000</v>
          </cell>
          <cell r="I21">
            <v>21315.000000000004</v>
          </cell>
          <cell r="J21">
            <v>4263.0000000000009</v>
          </cell>
          <cell r="K21">
            <v>2273422</v>
          </cell>
        </row>
        <row r="22">
          <cell r="B22" t="str">
            <v>Nguyeãn Quoác Maïnh</v>
          </cell>
          <cell r="C22" t="str">
            <v>AÙp taûi</v>
          </cell>
          <cell r="D22">
            <v>373800</v>
          </cell>
          <cell r="E22">
            <v>1.1000000000000001</v>
          </cell>
          <cell r="F22">
            <v>26</v>
          </cell>
          <cell r="G22">
            <v>28.6</v>
          </cell>
          <cell r="H22">
            <v>2299000</v>
          </cell>
          <cell r="I22">
            <v>18690</v>
          </cell>
          <cell r="J22">
            <v>3738</v>
          </cell>
          <cell r="K22">
            <v>2276572</v>
          </cell>
        </row>
        <row r="23">
          <cell r="B23" t="str">
            <v>Nguyeãn Xuaân Trieäu</v>
          </cell>
          <cell r="C23" t="str">
            <v>"</v>
          </cell>
          <cell r="D23">
            <v>424200</v>
          </cell>
          <cell r="E23">
            <v>1.1000000000000001</v>
          </cell>
          <cell r="F23">
            <v>26</v>
          </cell>
          <cell r="G23">
            <v>28.6</v>
          </cell>
          <cell r="H23">
            <v>2299000</v>
          </cell>
          <cell r="I23">
            <v>21210</v>
          </cell>
          <cell r="J23">
            <v>4242</v>
          </cell>
          <cell r="K23">
            <v>2273548</v>
          </cell>
        </row>
        <row r="24">
          <cell r="B24" t="str">
            <v>Laâm Minh Vöông</v>
          </cell>
          <cell r="C24" t="str">
            <v>T.CN</v>
          </cell>
          <cell r="D24">
            <v>718200</v>
          </cell>
          <cell r="E24">
            <v>1.6</v>
          </cell>
          <cell r="F24">
            <v>26</v>
          </cell>
          <cell r="G24">
            <v>41.6</v>
          </cell>
          <cell r="H24">
            <v>3346000</v>
          </cell>
          <cell r="I24">
            <v>35910</v>
          </cell>
          <cell r="J24">
            <v>7182</v>
          </cell>
          <cell r="K24">
            <v>3302908</v>
          </cell>
        </row>
        <row r="25">
          <cell r="B25" t="str">
            <v>Leâ Thaønh Líp</v>
          </cell>
          <cell r="C25" t="str">
            <v>KT</v>
          </cell>
          <cell r="D25">
            <v>415800</v>
          </cell>
          <cell r="E25">
            <v>1.55</v>
          </cell>
          <cell r="F25">
            <v>26</v>
          </cell>
          <cell r="G25">
            <v>40.300000000000004</v>
          </cell>
          <cell r="H25">
            <v>3240000</v>
          </cell>
          <cell r="I25">
            <v>20790</v>
          </cell>
          <cell r="J25">
            <v>4158</v>
          </cell>
          <cell r="K25">
            <v>3215052</v>
          </cell>
        </row>
        <row r="26">
          <cell r="B26" t="str">
            <v>Voõ Hoaøng Trung</v>
          </cell>
          <cell r="C26" t="str">
            <v>NV</v>
          </cell>
          <cell r="D26">
            <v>476700</v>
          </cell>
          <cell r="E26">
            <v>1.25</v>
          </cell>
          <cell r="F26">
            <v>26</v>
          </cell>
          <cell r="G26">
            <v>32.5</v>
          </cell>
          <cell r="H26">
            <v>2613000</v>
          </cell>
          <cell r="I26">
            <v>23835</v>
          </cell>
          <cell r="J26">
            <v>4767</v>
          </cell>
          <cell r="K26">
            <v>2584398</v>
          </cell>
        </row>
        <row r="27">
          <cell r="B27" t="str">
            <v>Voõ Thoáng Nhaát</v>
          </cell>
          <cell r="C27" t="str">
            <v>Thuû quyõ</v>
          </cell>
          <cell r="D27">
            <v>451500</v>
          </cell>
          <cell r="E27">
            <v>1.2</v>
          </cell>
          <cell r="F27">
            <v>26</v>
          </cell>
          <cell r="G27">
            <v>31.2</v>
          </cell>
          <cell r="H27">
            <v>2508000</v>
          </cell>
          <cell r="I27">
            <v>22575</v>
          </cell>
          <cell r="J27">
            <v>4515</v>
          </cell>
          <cell r="K27">
            <v>2480910</v>
          </cell>
        </row>
        <row r="28">
          <cell r="B28" t="str">
            <v>Voõ Hoàng Taâm</v>
          </cell>
          <cell r="C28" t="str">
            <v>Thuû quyõ</v>
          </cell>
          <cell r="D28">
            <v>403200</v>
          </cell>
          <cell r="E28">
            <v>1.2</v>
          </cell>
          <cell r="F28">
            <v>26</v>
          </cell>
          <cell r="G28">
            <v>31.2</v>
          </cell>
          <cell r="H28">
            <v>2508000</v>
          </cell>
          <cell r="I28">
            <v>20160</v>
          </cell>
          <cell r="J28">
            <v>4032</v>
          </cell>
          <cell r="K28">
            <v>2483808</v>
          </cell>
        </row>
        <row r="29">
          <cell r="B29" t="str">
            <v>Nguyeãn Thaønh Thaân</v>
          </cell>
          <cell r="C29" t="str">
            <v>KT</v>
          </cell>
          <cell r="D29">
            <v>348600</v>
          </cell>
          <cell r="E29">
            <v>1.2</v>
          </cell>
          <cell r="F29">
            <v>26</v>
          </cell>
          <cell r="G29">
            <v>31.2</v>
          </cell>
          <cell r="H29">
            <v>2508000</v>
          </cell>
          <cell r="I29">
            <v>17430</v>
          </cell>
          <cell r="J29">
            <v>3486</v>
          </cell>
          <cell r="K29">
            <v>2487084</v>
          </cell>
        </row>
        <row r="30">
          <cell r="B30" t="str">
            <v>Ñinh Ñöùc Chính</v>
          </cell>
          <cell r="C30" t="str">
            <v>L.Xe</v>
          </cell>
          <cell r="D30">
            <v>445200</v>
          </cell>
          <cell r="E30">
            <v>1.1000000000000001</v>
          </cell>
          <cell r="F30">
            <v>26</v>
          </cell>
          <cell r="G30">
            <v>28.6</v>
          </cell>
          <cell r="H30">
            <v>2299000</v>
          </cell>
          <cell r="I30">
            <v>22260</v>
          </cell>
          <cell r="J30">
            <v>4452</v>
          </cell>
          <cell r="K30">
            <v>2272288</v>
          </cell>
        </row>
        <row r="31">
          <cell r="B31" t="str">
            <v>Ng. Ñaêng Khoa</v>
          </cell>
          <cell r="C31" t="str">
            <v>NV.</v>
          </cell>
          <cell r="D31">
            <v>352800</v>
          </cell>
          <cell r="E31">
            <v>1.1000000000000001</v>
          </cell>
          <cell r="F31">
            <v>26</v>
          </cell>
          <cell r="G31">
            <v>28.6</v>
          </cell>
          <cell r="H31">
            <v>2299000</v>
          </cell>
          <cell r="I31">
            <v>17640</v>
          </cell>
          <cell r="J31">
            <v>3528</v>
          </cell>
          <cell r="K31">
            <v>2277832</v>
          </cell>
        </row>
        <row r="32">
          <cell r="B32" t="str">
            <v>Nguyeãn Phuù Quoác</v>
          </cell>
          <cell r="C32" t="str">
            <v xml:space="preserve">NV </v>
          </cell>
          <cell r="D32">
            <v>352800</v>
          </cell>
          <cell r="E32">
            <v>0.89999999999999991</v>
          </cell>
          <cell r="F32">
            <v>26</v>
          </cell>
          <cell r="G32">
            <v>23.4</v>
          </cell>
          <cell r="H32">
            <v>1881000</v>
          </cell>
          <cell r="I32">
            <v>17640</v>
          </cell>
          <cell r="J32">
            <v>3528</v>
          </cell>
          <cell r="K32">
            <v>1859832</v>
          </cell>
        </row>
        <row r="33">
          <cell r="E33">
            <v>29.337500000000002</v>
          </cell>
          <cell r="G33">
            <v>762.77500000000032</v>
          </cell>
          <cell r="H33">
            <v>61323000</v>
          </cell>
        </row>
        <row r="34">
          <cell r="B34" t="str">
            <v>Nguyeãn Thoaïi Oanh</v>
          </cell>
          <cell r="C34" t="str">
            <v>TB.QLCL</v>
          </cell>
          <cell r="D34">
            <v>558599.99999999988</v>
          </cell>
          <cell r="E34">
            <v>1.75</v>
          </cell>
          <cell r="F34">
            <v>26</v>
          </cell>
          <cell r="G34">
            <v>45.5</v>
          </cell>
          <cell r="H34">
            <v>3658000</v>
          </cell>
          <cell r="I34">
            <v>27929.999999999996</v>
          </cell>
          <cell r="J34">
            <v>5585.9999999999991</v>
          </cell>
          <cell r="K34">
            <v>3624484</v>
          </cell>
        </row>
        <row r="35">
          <cell r="B35" t="str">
            <v>Phaïm Vaên Haûi</v>
          </cell>
          <cell r="C35" t="str">
            <v>BQL-CL</v>
          </cell>
          <cell r="D35">
            <v>552300.00000000012</v>
          </cell>
          <cell r="E35">
            <v>1.25</v>
          </cell>
          <cell r="F35">
            <v>26</v>
          </cell>
          <cell r="G35">
            <v>32.5</v>
          </cell>
          <cell r="H35">
            <v>2613000</v>
          </cell>
          <cell r="I35">
            <v>27615.000000000007</v>
          </cell>
          <cell r="J35">
            <v>5523.0000000000009</v>
          </cell>
          <cell r="K35">
            <v>2579862</v>
          </cell>
        </row>
        <row r="36">
          <cell r="B36" t="str">
            <v>Nguyeãn Höõu Hieáu</v>
          </cell>
          <cell r="C36" t="str">
            <v>"</v>
          </cell>
          <cell r="D36">
            <v>451500</v>
          </cell>
          <cell r="E36">
            <v>1.25</v>
          </cell>
          <cell r="F36">
            <v>26</v>
          </cell>
          <cell r="G36">
            <v>32.5</v>
          </cell>
          <cell r="H36">
            <v>2613000</v>
          </cell>
          <cell r="I36">
            <v>22575</v>
          </cell>
          <cell r="J36">
            <v>4515</v>
          </cell>
          <cell r="K36">
            <v>2585910</v>
          </cell>
        </row>
        <row r="37">
          <cell r="B37" t="str">
            <v>Quyõ Cty buø 30% haûi ñi hoïc (T.11+t12)</v>
          </cell>
          <cell r="H37">
            <v>737000</v>
          </cell>
          <cell r="K37">
            <v>737000</v>
          </cell>
        </row>
        <row r="38">
          <cell r="E38">
            <v>4.25</v>
          </cell>
          <cell r="G38">
            <v>110.5</v>
          </cell>
          <cell r="H38">
            <v>9621000</v>
          </cell>
        </row>
        <row r="39">
          <cell r="B39" t="str">
            <v>Coäng</v>
          </cell>
          <cell r="D39">
            <v>12618900</v>
          </cell>
          <cell r="E39">
            <v>33.587500000000006</v>
          </cell>
          <cell r="G39">
            <v>873.27500000000032</v>
          </cell>
          <cell r="H39">
            <v>70944000</v>
          </cell>
          <cell r="I39">
            <v>630945</v>
          </cell>
          <cell r="J39">
            <v>126189</v>
          </cell>
          <cell r="K39">
            <v>70186866</v>
          </cell>
        </row>
      </sheetData>
      <sheetData sheetId="14" refreshError="1">
        <row r="10">
          <cell r="B10" t="str">
            <v>Phaïm Minh Taâm</v>
          </cell>
          <cell r="C10" t="str">
            <v>Tr . P</v>
          </cell>
          <cell r="D10">
            <v>579600</v>
          </cell>
          <cell r="E10">
            <v>1.75</v>
          </cell>
          <cell r="F10">
            <v>27</v>
          </cell>
          <cell r="G10">
            <v>47.25</v>
          </cell>
          <cell r="H10">
            <v>2364000</v>
          </cell>
        </row>
        <row r="11">
          <cell r="B11" t="str">
            <v>Traàn Tuaán Vieät</v>
          </cell>
          <cell r="C11" t="str">
            <v xml:space="preserve"> P . P</v>
          </cell>
          <cell r="D11">
            <v>539700</v>
          </cell>
          <cell r="E11">
            <v>1.6</v>
          </cell>
          <cell r="F11">
            <v>27</v>
          </cell>
          <cell r="G11">
            <v>43.2</v>
          </cell>
          <cell r="H11">
            <v>2161000</v>
          </cell>
        </row>
        <row r="12">
          <cell r="B12" t="str">
            <v>Traàn Thò Lan Höông</v>
          </cell>
          <cell r="C12" t="str">
            <v>P. P</v>
          </cell>
          <cell r="D12">
            <v>558599.99999999988</v>
          </cell>
          <cell r="E12">
            <v>1.6</v>
          </cell>
          <cell r="F12">
            <v>27</v>
          </cell>
          <cell r="G12">
            <v>43.2</v>
          </cell>
          <cell r="H12">
            <v>2161000</v>
          </cell>
        </row>
        <row r="13">
          <cell r="B13" t="str">
            <v>Ñoã Phöôùc Hieáu</v>
          </cell>
          <cell r="C13" t="str">
            <v xml:space="preserve"> T K</v>
          </cell>
          <cell r="D13">
            <v>451500</v>
          </cell>
          <cell r="E13">
            <v>1.25</v>
          </cell>
          <cell r="F13">
            <v>27</v>
          </cell>
          <cell r="G13">
            <v>33.75</v>
          </cell>
          <cell r="H13">
            <v>1688000</v>
          </cell>
        </row>
        <row r="14">
          <cell r="B14" t="str">
            <v>Traàn Thò Thaïch</v>
          </cell>
          <cell r="C14" t="str">
            <v>TT.PT</v>
          </cell>
          <cell r="D14">
            <v>451500</v>
          </cell>
          <cell r="E14">
            <v>1.31</v>
          </cell>
          <cell r="F14">
            <v>26</v>
          </cell>
          <cell r="G14">
            <v>34.06</v>
          </cell>
          <cell r="H14">
            <v>1704000</v>
          </cell>
        </row>
        <row r="15">
          <cell r="B15" t="str">
            <v>Nguyeãn Thò Hoàng</v>
          </cell>
          <cell r="C15" t="str">
            <v>PT</v>
          </cell>
          <cell r="D15">
            <v>451500</v>
          </cell>
          <cell r="E15">
            <v>1.26</v>
          </cell>
          <cell r="F15">
            <v>26</v>
          </cell>
          <cell r="G15">
            <v>32.76</v>
          </cell>
          <cell r="H15">
            <v>1639000</v>
          </cell>
        </row>
        <row r="16">
          <cell r="B16" t="str">
            <v>Taï Thò Hieàn</v>
          </cell>
          <cell r="C16" t="str">
            <v>"</v>
          </cell>
          <cell r="D16">
            <v>451500</v>
          </cell>
          <cell r="E16">
            <v>1.26</v>
          </cell>
          <cell r="F16">
            <v>25</v>
          </cell>
          <cell r="G16">
            <v>31.5</v>
          </cell>
          <cell r="H16">
            <v>1576000</v>
          </cell>
        </row>
        <row r="17">
          <cell r="B17" t="str">
            <v>Traàn Thò Hoàng Vaân</v>
          </cell>
          <cell r="C17" t="str">
            <v>"</v>
          </cell>
          <cell r="D17">
            <v>451500</v>
          </cell>
          <cell r="E17">
            <v>1.26</v>
          </cell>
          <cell r="F17">
            <v>27</v>
          </cell>
          <cell r="G17">
            <v>34.020000000000003</v>
          </cell>
          <cell r="H17">
            <v>1702000</v>
          </cell>
        </row>
        <row r="18">
          <cell r="B18" t="str">
            <v>Nguyeãn Thanh Laâm</v>
          </cell>
          <cell r="C18" t="str">
            <v>"</v>
          </cell>
          <cell r="D18">
            <v>451500</v>
          </cell>
          <cell r="E18">
            <v>1.25</v>
          </cell>
          <cell r="F18">
            <v>27</v>
          </cell>
          <cell r="G18">
            <v>33.75</v>
          </cell>
          <cell r="H18">
            <v>1688000</v>
          </cell>
        </row>
        <row r="19">
          <cell r="B19" t="str">
            <v>Leâ Vaên Theâm</v>
          </cell>
          <cell r="C19" t="str">
            <v>PT</v>
          </cell>
          <cell r="D19">
            <v>409500</v>
          </cell>
          <cell r="E19">
            <v>1.26</v>
          </cell>
          <cell r="F19">
            <v>27</v>
          </cell>
          <cell r="G19">
            <v>34.020000000000003</v>
          </cell>
          <cell r="H19">
            <v>1702000</v>
          </cell>
        </row>
        <row r="20">
          <cell r="B20" t="str">
            <v>Ñinh Kieân Giang</v>
          </cell>
          <cell r="C20" t="str">
            <v>KC</v>
          </cell>
          <cell r="D20">
            <v>451500</v>
          </cell>
          <cell r="E20">
            <v>1.25</v>
          </cell>
          <cell r="F20">
            <v>26</v>
          </cell>
          <cell r="G20">
            <v>32.5</v>
          </cell>
          <cell r="H20">
            <v>1626000</v>
          </cell>
        </row>
        <row r="21">
          <cell r="B21" t="str">
            <v>Phan Hoàng Huyønh</v>
          </cell>
          <cell r="D21">
            <v>451500</v>
          </cell>
          <cell r="E21">
            <v>1.25</v>
          </cell>
          <cell r="F21">
            <v>26</v>
          </cell>
          <cell r="G21">
            <v>32.5</v>
          </cell>
          <cell r="H21">
            <v>1704000</v>
          </cell>
        </row>
        <row r="22">
          <cell r="B22" t="str">
            <v>Trònh Myõ Trang</v>
          </cell>
          <cell r="D22">
            <v>451500</v>
          </cell>
          <cell r="E22">
            <v>1.25</v>
          </cell>
          <cell r="F22">
            <v>26</v>
          </cell>
          <cell r="G22">
            <v>32.5</v>
          </cell>
          <cell r="H22">
            <v>1626000</v>
          </cell>
        </row>
        <row r="23">
          <cell r="B23" t="str">
            <v>Vuõ Thanh Tuøng</v>
          </cell>
          <cell r="D23">
            <v>415800</v>
          </cell>
          <cell r="E23">
            <v>1.25</v>
          </cell>
          <cell r="F23">
            <v>19</v>
          </cell>
          <cell r="G23">
            <v>23.75</v>
          </cell>
          <cell r="H23">
            <v>1188000</v>
          </cell>
        </row>
        <row r="24">
          <cell r="B24" t="str">
            <v>Phan Thò Löïu</v>
          </cell>
          <cell r="D24">
            <v>415800</v>
          </cell>
          <cell r="E24">
            <v>1.25</v>
          </cell>
          <cell r="F24">
            <v>26</v>
          </cell>
          <cell r="G24">
            <v>32.5</v>
          </cell>
          <cell r="H24">
            <v>1626000</v>
          </cell>
        </row>
        <row r="25">
          <cell r="B25" t="str">
            <v>Ng. Thò Hoàng Hueá</v>
          </cell>
          <cell r="D25">
            <v>451500</v>
          </cell>
          <cell r="E25">
            <v>1.25</v>
          </cell>
          <cell r="F25">
            <v>26</v>
          </cell>
          <cell r="G25">
            <v>32.5</v>
          </cell>
          <cell r="H25">
            <v>1626000</v>
          </cell>
        </row>
        <row r="26">
          <cell r="B26" t="str">
            <v xml:space="preserve">Tröông Myõ Tieân </v>
          </cell>
          <cell r="D26">
            <v>451500</v>
          </cell>
          <cell r="E26">
            <v>1.25</v>
          </cell>
          <cell r="F26">
            <v>25</v>
          </cell>
          <cell r="G26">
            <v>31.25</v>
          </cell>
          <cell r="H26">
            <v>1563000</v>
          </cell>
        </row>
        <row r="27">
          <cell r="B27" t="str">
            <v>Buøi Anh Ñöùc</v>
          </cell>
          <cell r="C27" t="str">
            <v>T T CL</v>
          </cell>
          <cell r="D27">
            <v>451500</v>
          </cell>
          <cell r="E27">
            <v>1.3</v>
          </cell>
          <cell r="F27">
            <v>27</v>
          </cell>
          <cell r="G27">
            <v>35.1</v>
          </cell>
          <cell r="H27">
            <v>1756000</v>
          </cell>
        </row>
        <row r="28">
          <cell r="B28" t="str">
            <v>Thaùi Hoaøng Heân</v>
          </cell>
          <cell r="D28">
            <v>426300.00000000006</v>
          </cell>
          <cell r="E28">
            <v>1.25</v>
          </cell>
          <cell r="F28">
            <v>27</v>
          </cell>
          <cell r="G28">
            <v>33.75</v>
          </cell>
          <cell r="H28">
            <v>1688000</v>
          </cell>
        </row>
        <row r="29">
          <cell r="B29" t="str">
            <v>Nguyeãn Thanh Ñieàn</v>
          </cell>
          <cell r="D29">
            <v>451500</v>
          </cell>
          <cell r="E29">
            <v>1.25</v>
          </cell>
          <cell r="F29">
            <v>27</v>
          </cell>
          <cell r="G29">
            <v>33.75</v>
          </cell>
          <cell r="H29">
            <v>1688000</v>
          </cell>
        </row>
        <row r="30">
          <cell r="B30" t="str">
            <v>Ñinh Quang Sôn</v>
          </cell>
          <cell r="D30">
            <v>426300.00000000006</v>
          </cell>
          <cell r="E30">
            <v>1.25</v>
          </cell>
          <cell r="F30">
            <v>26</v>
          </cell>
          <cell r="G30">
            <v>32.5</v>
          </cell>
          <cell r="H30">
            <v>1626000</v>
          </cell>
        </row>
        <row r="31">
          <cell r="B31" t="str">
            <v>Phuøng Minh Lyù</v>
          </cell>
          <cell r="C31" t="str">
            <v>TTKC</v>
          </cell>
          <cell r="D31">
            <v>451500</v>
          </cell>
          <cell r="E31">
            <v>1.31</v>
          </cell>
          <cell r="F31">
            <v>26</v>
          </cell>
          <cell r="G31">
            <v>34.06</v>
          </cell>
          <cell r="H31">
            <v>1626000</v>
          </cell>
        </row>
        <row r="32">
          <cell r="B32" t="str">
            <v>Traàn Vaên Uùt</v>
          </cell>
          <cell r="C32" t="str">
            <v>NVCL</v>
          </cell>
          <cell r="D32">
            <v>415800</v>
          </cell>
          <cell r="E32">
            <v>0.9375</v>
          </cell>
          <cell r="F32">
            <v>26</v>
          </cell>
          <cell r="G32">
            <v>24.375</v>
          </cell>
          <cell r="H32">
            <v>1219000</v>
          </cell>
        </row>
        <row r="33">
          <cell r="B33" t="str">
            <v>Traàn Thaùi Böûu</v>
          </cell>
          <cell r="C33" t="str">
            <v>NVPT</v>
          </cell>
          <cell r="D33">
            <v>415800</v>
          </cell>
          <cell r="E33">
            <v>0.9375</v>
          </cell>
          <cell r="F33">
            <v>27</v>
          </cell>
          <cell r="G33">
            <v>25.3125</v>
          </cell>
          <cell r="H33">
            <v>1266000</v>
          </cell>
        </row>
        <row r="34">
          <cell r="B34" t="str">
            <v>Mai Vaên Haûi</v>
          </cell>
          <cell r="D34">
            <v>403200</v>
          </cell>
          <cell r="E34">
            <v>1.2</v>
          </cell>
          <cell r="F34">
            <v>25</v>
          </cell>
          <cell r="G34">
            <v>30</v>
          </cell>
          <cell r="H34">
            <v>1167000</v>
          </cell>
        </row>
        <row r="35">
          <cell r="B35" t="str">
            <v>Nguyeãn Vaên Uùt</v>
          </cell>
          <cell r="C35" t="str">
            <v>NVVTPL</v>
          </cell>
          <cell r="D35">
            <v>445200</v>
          </cell>
          <cell r="E35">
            <v>0.86249999999999993</v>
          </cell>
          <cell r="F35">
            <v>1</v>
          </cell>
          <cell r="G35">
            <v>0.86249999999999993</v>
          </cell>
          <cell r="H35">
            <v>473000</v>
          </cell>
        </row>
        <row r="36">
          <cell r="B36" t="str">
            <v>Ng. Thaønh Thaéng A</v>
          </cell>
          <cell r="C36" t="str">
            <v>"</v>
          </cell>
          <cell r="D36">
            <v>403200</v>
          </cell>
          <cell r="E36">
            <v>1.1499999999999999</v>
          </cell>
          <cell r="F36">
            <v>27</v>
          </cell>
          <cell r="G36">
            <v>31.049999999999997</v>
          </cell>
          <cell r="H36">
            <v>1208000</v>
          </cell>
        </row>
        <row r="37">
          <cell r="B37" t="str">
            <v>Ng. Thaønh Thaéng B</v>
          </cell>
          <cell r="C37" t="str">
            <v>TT VTPL</v>
          </cell>
          <cell r="D37">
            <v>386399.99999999994</v>
          </cell>
          <cell r="E37">
            <v>1.2</v>
          </cell>
          <cell r="F37">
            <v>27</v>
          </cell>
          <cell r="G37">
            <v>32.4</v>
          </cell>
          <cell r="H37">
            <v>1208000</v>
          </cell>
        </row>
        <row r="38">
          <cell r="B38" t="str">
            <v>Hoà Hoaøng Taëng</v>
          </cell>
          <cell r="C38" t="str">
            <v>NVVTPL</v>
          </cell>
          <cell r="D38">
            <v>415800</v>
          </cell>
          <cell r="E38">
            <v>1.1499999999999999</v>
          </cell>
          <cell r="F38">
            <v>27</v>
          </cell>
          <cell r="G38">
            <v>31.049999999999997</v>
          </cell>
          <cell r="H38">
            <v>906000</v>
          </cell>
        </row>
        <row r="39">
          <cell r="B39" t="str">
            <v>Ng. Thò Thu Vaân</v>
          </cell>
          <cell r="C39" t="str">
            <v>"</v>
          </cell>
          <cell r="D39">
            <v>403200</v>
          </cell>
          <cell r="E39">
            <v>1.1499999999999999</v>
          </cell>
          <cell r="F39">
            <v>26</v>
          </cell>
          <cell r="G39">
            <v>29.9</v>
          </cell>
          <cell r="H39">
            <v>1163000</v>
          </cell>
        </row>
        <row r="40">
          <cell r="B40" t="str">
            <v>Ng. Thò Kim Hueä</v>
          </cell>
          <cell r="C40" t="str">
            <v>"</v>
          </cell>
          <cell r="D40">
            <v>403200</v>
          </cell>
          <cell r="E40">
            <v>1.1499999999999999</v>
          </cell>
          <cell r="F40">
            <v>14</v>
          </cell>
          <cell r="G40">
            <v>16.099999999999998</v>
          </cell>
          <cell r="H40">
            <v>1387000</v>
          </cell>
        </row>
        <row r="41">
          <cell r="B41" t="str">
            <v>Trònh Ngoïc Toaøn</v>
          </cell>
          <cell r="C41" t="str">
            <v>"</v>
          </cell>
          <cell r="D41">
            <v>451500</v>
          </cell>
          <cell r="E41">
            <v>1.1499999999999999</v>
          </cell>
          <cell r="F41">
            <v>14</v>
          </cell>
          <cell r="G41">
            <v>16.099999999999998</v>
          </cell>
          <cell r="H41">
            <v>626000</v>
          </cell>
        </row>
        <row r="42">
          <cell r="B42" t="str">
            <v>Traàn Duõng Thaéng</v>
          </cell>
          <cell r="E42">
            <v>1.25</v>
          </cell>
          <cell r="F42">
            <v>12</v>
          </cell>
          <cell r="G42">
            <v>15</v>
          </cell>
          <cell r="H42">
            <v>750000</v>
          </cell>
        </row>
        <row r="43">
          <cell r="B43" t="str">
            <v>Löông nghæ pheùp + hoïc caùc toå</v>
          </cell>
          <cell r="H43">
            <v>2127000</v>
          </cell>
        </row>
        <row r="44">
          <cell r="B44" t="str">
            <v>Cuïm löông pheùp T.10</v>
          </cell>
        </row>
        <row r="45">
          <cell r="B45" t="str">
            <v>Quyõ phoøng</v>
          </cell>
          <cell r="H45">
            <v>384000</v>
          </cell>
        </row>
      </sheetData>
      <sheetData sheetId="15" refreshError="1">
        <row r="11">
          <cell r="B11" t="str">
            <v>Leâ Vaên Boán</v>
          </cell>
          <cell r="C11" t="str">
            <v>QÑPX</v>
          </cell>
          <cell r="D11">
            <v>783300</v>
          </cell>
          <cell r="E11">
            <v>1.75</v>
          </cell>
          <cell r="F11">
            <v>26</v>
          </cell>
          <cell r="G11">
            <v>45.5</v>
          </cell>
          <cell r="H11">
            <v>2338000</v>
          </cell>
        </row>
        <row r="12">
          <cell r="B12" t="str">
            <v>Leâ Vieät Nam</v>
          </cell>
          <cell r="C12" t="str">
            <v>CBKT</v>
          </cell>
          <cell r="D12">
            <v>415800</v>
          </cell>
          <cell r="E12">
            <v>1.4</v>
          </cell>
          <cell r="F12">
            <v>26</v>
          </cell>
          <cell r="G12">
            <v>36.4</v>
          </cell>
          <cell r="H12">
            <v>1871000</v>
          </cell>
        </row>
        <row r="13">
          <cell r="B13" t="str">
            <v>Döông Kim Chi</v>
          </cell>
          <cell r="C13" t="str">
            <v>TK-PX</v>
          </cell>
          <cell r="D13">
            <v>399000</v>
          </cell>
          <cell r="E13">
            <v>1.2</v>
          </cell>
          <cell r="F13">
            <v>26</v>
          </cell>
          <cell r="G13">
            <v>31.2</v>
          </cell>
          <cell r="H13">
            <v>1604000</v>
          </cell>
        </row>
        <row r="14">
          <cell r="B14" t="str">
            <v>Nguyeãn Khaéc Haûi</v>
          </cell>
          <cell r="C14" t="str">
            <v>CK.V/h</v>
          </cell>
          <cell r="D14">
            <v>632100</v>
          </cell>
          <cell r="E14">
            <v>1.25</v>
          </cell>
          <cell r="F14">
            <v>26</v>
          </cell>
          <cell r="G14">
            <v>32.5</v>
          </cell>
          <cell r="H14">
            <v>1671000</v>
          </cell>
        </row>
        <row r="15">
          <cell r="B15" t="str">
            <v>Leâ Minh  Ñöùc</v>
          </cell>
          <cell r="C15" t="str">
            <v>TT.Khoan</v>
          </cell>
          <cell r="D15">
            <v>491400.00000000006</v>
          </cell>
          <cell r="E15">
            <v>1.35</v>
          </cell>
          <cell r="F15">
            <v>26</v>
          </cell>
          <cell r="G15">
            <v>35.1</v>
          </cell>
          <cell r="H15">
            <v>1804000</v>
          </cell>
        </row>
        <row r="16">
          <cell r="B16" t="str">
            <v>Giang Vaên Tónh</v>
          </cell>
          <cell r="C16" t="str">
            <v>Thôï khoan</v>
          </cell>
          <cell r="D16">
            <v>470400.00000000006</v>
          </cell>
          <cell r="E16">
            <v>1.3</v>
          </cell>
          <cell r="F16">
            <v>26</v>
          </cell>
          <cell r="G16">
            <v>33.800000000000004</v>
          </cell>
          <cell r="H16">
            <v>1738000</v>
          </cell>
        </row>
        <row r="17">
          <cell r="B17" t="str">
            <v>Trình Xuaân Baûng</v>
          </cell>
          <cell r="C17" t="str">
            <v>"</v>
          </cell>
          <cell r="D17">
            <v>470400.00000000006</v>
          </cell>
          <cell r="E17">
            <v>1.3</v>
          </cell>
          <cell r="F17">
            <v>26</v>
          </cell>
          <cell r="G17">
            <v>33.800000000000004</v>
          </cell>
          <cell r="H17">
            <v>1738000</v>
          </cell>
        </row>
        <row r="18">
          <cell r="B18" t="str">
            <v>Buøi Trung Tuaán</v>
          </cell>
          <cell r="C18" t="str">
            <v>"</v>
          </cell>
          <cell r="D18">
            <v>470400.00000000006</v>
          </cell>
          <cell r="E18">
            <v>1.3</v>
          </cell>
          <cell r="F18">
            <v>26</v>
          </cell>
          <cell r="G18">
            <v>33.800000000000004</v>
          </cell>
          <cell r="H18">
            <v>1738000</v>
          </cell>
        </row>
        <row r="19">
          <cell r="B19" t="str">
            <v>Phaïm Ngoïc Sôn</v>
          </cell>
          <cell r="C19" t="str">
            <v>"</v>
          </cell>
          <cell r="D19">
            <v>470400.00000000006</v>
          </cell>
          <cell r="E19">
            <v>1.3</v>
          </cell>
          <cell r="F19">
            <v>26</v>
          </cell>
          <cell r="G19">
            <v>33.800000000000004</v>
          </cell>
          <cell r="H19">
            <v>1738000</v>
          </cell>
        </row>
        <row r="20">
          <cell r="B20" t="str">
            <v>Ng. Ñình Nguyeân</v>
          </cell>
          <cell r="C20" t="str">
            <v>"</v>
          </cell>
          <cell r="D20">
            <v>426300.00000000006</v>
          </cell>
          <cell r="E20">
            <v>1.3</v>
          </cell>
          <cell r="F20">
            <v>26</v>
          </cell>
          <cell r="G20">
            <v>33.800000000000004</v>
          </cell>
          <cell r="H20">
            <v>1738000</v>
          </cell>
        </row>
        <row r="21">
          <cell r="B21" t="str">
            <v>Laïi Vaên Huyeân</v>
          </cell>
          <cell r="C21" t="str">
            <v>TT Pha boå</v>
          </cell>
          <cell r="D21">
            <v>491399.99999999994</v>
          </cell>
          <cell r="E21">
            <v>1.2</v>
          </cell>
          <cell r="F21">
            <v>26</v>
          </cell>
          <cell r="G21">
            <v>31.2</v>
          </cell>
          <cell r="H21">
            <v>1604000</v>
          </cell>
        </row>
        <row r="22">
          <cell r="B22" t="str">
            <v>Nguyeãn vaên Chaët</v>
          </cell>
          <cell r="C22" t="str">
            <v>CN Pha boå</v>
          </cell>
          <cell r="D22">
            <v>470400.00000000006</v>
          </cell>
          <cell r="E22">
            <v>1.1499999999999999</v>
          </cell>
          <cell r="F22">
            <v>26</v>
          </cell>
          <cell r="G22">
            <v>29.9</v>
          </cell>
          <cell r="H22">
            <v>1537000</v>
          </cell>
        </row>
        <row r="23">
          <cell r="B23" t="str">
            <v>Chaâu Thanh Lieâm</v>
          </cell>
          <cell r="C23" t="str">
            <v>"</v>
          </cell>
          <cell r="D23">
            <v>470400.00000000006</v>
          </cell>
          <cell r="E23">
            <v>1.1499999999999999</v>
          </cell>
          <cell r="F23">
            <v>26</v>
          </cell>
          <cell r="G23">
            <v>29.9</v>
          </cell>
          <cell r="H23">
            <v>1537000</v>
          </cell>
        </row>
        <row r="24">
          <cell r="B24" t="str">
            <v>Ong Döông Haûi</v>
          </cell>
          <cell r="C24" t="str">
            <v>"</v>
          </cell>
          <cell r="D24">
            <v>470400.00000000006</v>
          </cell>
          <cell r="E24">
            <v>1.1499999999999999</v>
          </cell>
          <cell r="F24">
            <v>25</v>
          </cell>
          <cell r="G24">
            <v>28.749999999999996</v>
          </cell>
          <cell r="H24">
            <v>1478000</v>
          </cell>
        </row>
        <row r="25">
          <cell r="B25" t="str">
            <v>Lyù Vaên Höôûng</v>
          </cell>
          <cell r="C25" t="str">
            <v>"</v>
          </cell>
          <cell r="D25">
            <v>470400.00000000006</v>
          </cell>
          <cell r="E25">
            <v>1.1499999999999999</v>
          </cell>
          <cell r="F25">
            <v>26</v>
          </cell>
          <cell r="G25">
            <v>29.9</v>
          </cell>
          <cell r="H25">
            <v>1537000</v>
          </cell>
        </row>
        <row r="26">
          <cell r="B26" t="str">
            <v>Danh Chung</v>
          </cell>
          <cell r="C26" t="str">
            <v>"</v>
          </cell>
          <cell r="D26">
            <v>470400.00000000006</v>
          </cell>
          <cell r="E26">
            <v>1.1499999999999999</v>
          </cell>
          <cell r="F26">
            <v>26</v>
          </cell>
          <cell r="G26">
            <v>29.9</v>
          </cell>
          <cell r="H26">
            <v>1537000</v>
          </cell>
        </row>
        <row r="27">
          <cell r="B27" t="str">
            <v>Laïi Vaên Tình</v>
          </cell>
          <cell r="C27" t="str">
            <v>"</v>
          </cell>
          <cell r="D27">
            <v>470400.00000000006</v>
          </cell>
          <cell r="E27">
            <v>1.1499999999999999</v>
          </cell>
          <cell r="F27">
            <v>26</v>
          </cell>
          <cell r="G27">
            <v>29.9</v>
          </cell>
          <cell r="H27">
            <v>1537000</v>
          </cell>
        </row>
        <row r="28">
          <cell r="B28" t="str">
            <v>Danh Xuaân</v>
          </cell>
          <cell r="C28" t="str">
            <v>"</v>
          </cell>
          <cell r="D28">
            <v>470400.00000000006</v>
          </cell>
          <cell r="E28">
            <v>1.1499999999999999</v>
          </cell>
          <cell r="F28">
            <v>26</v>
          </cell>
          <cell r="G28">
            <v>29.9</v>
          </cell>
          <cell r="H28">
            <v>1537000</v>
          </cell>
        </row>
        <row r="29">
          <cell r="B29" t="str">
            <v>Höùa Vaên Meán</v>
          </cell>
          <cell r="C29" t="str">
            <v>"</v>
          </cell>
          <cell r="D29">
            <v>470400.00000000006</v>
          </cell>
          <cell r="E29">
            <v>1.1499999999999999</v>
          </cell>
          <cell r="F29">
            <v>26</v>
          </cell>
          <cell r="G29">
            <v>29.9</v>
          </cell>
          <cell r="H29">
            <v>1537000</v>
          </cell>
        </row>
        <row r="30">
          <cell r="B30" t="str">
            <v>Du  Kim Thaønh</v>
          </cell>
          <cell r="C30" t="str">
            <v>"</v>
          </cell>
          <cell r="D30">
            <v>470400.00000000006</v>
          </cell>
          <cell r="E30">
            <v>1.1499999999999999</v>
          </cell>
          <cell r="F30">
            <v>19</v>
          </cell>
          <cell r="G30">
            <v>21.849999999999998</v>
          </cell>
          <cell r="H30">
            <v>1123000</v>
          </cell>
        </row>
        <row r="31">
          <cell r="B31" t="str">
            <v>Döông Vaên Tuaán</v>
          </cell>
          <cell r="C31" t="str">
            <v>CN</v>
          </cell>
          <cell r="D31">
            <v>470400.00000000006</v>
          </cell>
          <cell r="E31">
            <v>1.1499999999999999</v>
          </cell>
          <cell r="F31">
            <v>26</v>
          </cell>
          <cell r="G31">
            <v>29.9</v>
          </cell>
          <cell r="H31">
            <v>1537000</v>
          </cell>
        </row>
        <row r="32">
          <cell r="B32" t="str">
            <v>Hoà Vaên Em</v>
          </cell>
          <cell r="C32" t="str">
            <v>"</v>
          </cell>
          <cell r="D32">
            <v>470400.00000000006</v>
          </cell>
          <cell r="E32">
            <v>1.1499999999999999</v>
          </cell>
          <cell r="F32">
            <v>26</v>
          </cell>
          <cell r="G32">
            <v>29.9</v>
          </cell>
          <cell r="H32">
            <v>1537000</v>
          </cell>
        </row>
        <row r="33">
          <cell r="B33" t="str">
            <v>Cao Hoaøi Thanh</v>
          </cell>
          <cell r="C33" t="str">
            <v>"</v>
          </cell>
          <cell r="D33">
            <v>470400.00000000006</v>
          </cell>
          <cell r="E33">
            <v>1.1499999999999999</v>
          </cell>
          <cell r="F33">
            <v>26</v>
          </cell>
          <cell r="G33">
            <v>29.9</v>
          </cell>
          <cell r="H33">
            <v>1537000</v>
          </cell>
        </row>
        <row r="34">
          <cell r="B34" t="str">
            <v>Höùa Vaên Sao</v>
          </cell>
          <cell r="C34" t="str">
            <v>"</v>
          </cell>
          <cell r="D34">
            <v>426300.00000000006</v>
          </cell>
          <cell r="E34">
            <v>1.1499999999999999</v>
          </cell>
          <cell r="F34">
            <v>26</v>
          </cell>
          <cell r="G34">
            <v>29.9</v>
          </cell>
          <cell r="H34">
            <v>1537000</v>
          </cell>
        </row>
        <row r="35">
          <cell r="B35" t="str">
            <v>Trònh Xuaân Tröôûng</v>
          </cell>
          <cell r="C35" t="str">
            <v>"</v>
          </cell>
          <cell r="D35">
            <v>426300.00000000006</v>
          </cell>
          <cell r="E35">
            <v>1.1499999999999999</v>
          </cell>
          <cell r="F35">
            <v>25</v>
          </cell>
          <cell r="G35">
            <v>28.749999999999996</v>
          </cell>
          <cell r="H35">
            <v>1478000</v>
          </cell>
        </row>
        <row r="36">
          <cell r="B36" t="str">
            <v>Döông Phuùc Ñaït</v>
          </cell>
          <cell r="C36" t="str">
            <v>"</v>
          </cell>
          <cell r="D36">
            <v>426300.00000000006</v>
          </cell>
          <cell r="E36">
            <v>1.1499999999999999</v>
          </cell>
          <cell r="F36">
            <v>26</v>
          </cell>
          <cell r="G36">
            <v>29.9</v>
          </cell>
          <cell r="H36">
            <v>1537000</v>
          </cell>
        </row>
        <row r="37">
          <cell r="B37" t="str">
            <v>Nguyeãn Vaên Thaéng</v>
          </cell>
          <cell r="C37" t="str">
            <v>B.Veä</v>
          </cell>
          <cell r="D37">
            <v>426300.00000000006</v>
          </cell>
          <cell r="E37">
            <v>0.95</v>
          </cell>
          <cell r="F37">
            <v>19</v>
          </cell>
          <cell r="G37">
            <v>18.05</v>
          </cell>
          <cell r="H37">
            <v>928000</v>
          </cell>
        </row>
        <row r="38">
          <cell r="B38" t="str">
            <v>Traàn Thuaän Phong</v>
          </cell>
          <cell r="C38" t="str">
            <v>B.Veä</v>
          </cell>
          <cell r="D38">
            <v>476700</v>
          </cell>
          <cell r="E38">
            <v>0.95</v>
          </cell>
          <cell r="F38">
            <v>26</v>
          </cell>
          <cell r="G38">
            <v>24.7</v>
          </cell>
          <cell r="H38">
            <v>1270000</v>
          </cell>
        </row>
        <row r="39">
          <cell r="B39" t="str">
            <v>Leâ Vaên Quyeát</v>
          </cell>
          <cell r="C39" t="str">
            <v>B.Veä</v>
          </cell>
          <cell r="D39">
            <v>367500</v>
          </cell>
          <cell r="E39">
            <v>0.95</v>
          </cell>
          <cell r="F39">
            <v>26</v>
          </cell>
          <cell r="G39">
            <v>24.7</v>
          </cell>
          <cell r="H39">
            <v>1270000</v>
          </cell>
        </row>
        <row r="40">
          <cell r="B40" t="str">
            <v xml:space="preserve">Vuõ Ñình Thaønh </v>
          </cell>
          <cell r="C40" t="str">
            <v>B.Veä</v>
          </cell>
          <cell r="D40">
            <v>451500</v>
          </cell>
          <cell r="E40">
            <v>0.95</v>
          </cell>
          <cell r="F40">
            <v>26</v>
          </cell>
          <cell r="G40">
            <v>24.7</v>
          </cell>
          <cell r="H40">
            <v>1270000</v>
          </cell>
        </row>
        <row r="41">
          <cell r="B41" t="str">
            <v>Leâ Thò Kim Loan</v>
          </cell>
          <cell r="C41" t="str">
            <v>P.Vuï</v>
          </cell>
          <cell r="D41">
            <v>415800</v>
          </cell>
          <cell r="F41">
            <v>26</v>
          </cell>
          <cell r="G41">
            <v>0</v>
          </cell>
          <cell r="H41">
            <v>700000</v>
          </cell>
        </row>
      </sheetData>
      <sheetData sheetId="16" refreshError="1"/>
      <sheetData sheetId="17" refreshError="1"/>
      <sheetData sheetId="18" refreshError="1">
        <row r="23">
          <cell r="B23" t="str">
            <v>Traàn Vaên Naêm</v>
          </cell>
          <cell r="C23" t="str">
            <v>QÑ</v>
          </cell>
          <cell r="D23">
            <v>558599.99999999988</v>
          </cell>
          <cell r="E23">
            <v>1.8</v>
          </cell>
          <cell r="F23">
            <v>26</v>
          </cell>
          <cell r="G23">
            <v>46.800000000000004</v>
          </cell>
          <cell r="H23">
            <v>2066000</v>
          </cell>
        </row>
        <row r="24">
          <cell r="B24" t="str">
            <v>Vuõ Tieán Laõm</v>
          </cell>
          <cell r="C24" t="str">
            <v>PQÑ</v>
          </cell>
          <cell r="D24">
            <v>497700</v>
          </cell>
          <cell r="E24">
            <v>1.65</v>
          </cell>
          <cell r="F24">
            <v>26</v>
          </cell>
          <cell r="G24">
            <v>42.9</v>
          </cell>
          <cell r="H24">
            <v>1895000</v>
          </cell>
        </row>
        <row r="25">
          <cell r="B25" t="str">
            <v>Döông Thanh Haø</v>
          </cell>
          <cell r="C25" t="str">
            <v>PQÑ</v>
          </cell>
          <cell r="D25">
            <v>447300</v>
          </cell>
          <cell r="E25">
            <v>1.65</v>
          </cell>
          <cell r="F25">
            <v>26</v>
          </cell>
          <cell r="G25">
            <v>42.9</v>
          </cell>
          <cell r="H25">
            <v>1895000</v>
          </cell>
        </row>
        <row r="26">
          <cell r="B26" t="str">
            <v>Löu Ñöùc  Hieán</v>
          </cell>
          <cell r="C26" t="str">
            <v>TK</v>
          </cell>
          <cell r="D26">
            <v>451500</v>
          </cell>
          <cell r="E26">
            <v>1.3</v>
          </cell>
          <cell r="F26">
            <v>26</v>
          </cell>
          <cell r="G26">
            <v>33.800000000000004</v>
          </cell>
          <cell r="H26">
            <v>1494000</v>
          </cell>
        </row>
        <row r="27">
          <cell r="B27" t="str">
            <v>Nguyeãn Vaên Lyù</v>
          </cell>
          <cell r="C27" t="str">
            <v>TK</v>
          </cell>
          <cell r="D27">
            <v>424200</v>
          </cell>
          <cell r="E27">
            <v>1.3</v>
          </cell>
          <cell r="F27">
            <v>26</v>
          </cell>
          <cell r="G27">
            <v>33.800000000000004</v>
          </cell>
          <cell r="H27">
            <v>1494000</v>
          </cell>
        </row>
        <row r="28">
          <cell r="B28" t="str">
            <v>Leâ Kim Chuyeån</v>
          </cell>
          <cell r="D28">
            <v>447300</v>
          </cell>
          <cell r="E28">
            <v>1.55</v>
          </cell>
          <cell r="F28">
            <v>26</v>
          </cell>
          <cell r="G28">
            <v>40.300000000000004</v>
          </cell>
          <cell r="H28">
            <v>1781000</v>
          </cell>
        </row>
        <row r="29">
          <cell r="B29" t="str">
            <v>Cao Vaên Döông</v>
          </cell>
          <cell r="D29">
            <v>472500</v>
          </cell>
          <cell r="E29">
            <v>1.55</v>
          </cell>
          <cell r="F29">
            <v>26</v>
          </cell>
          <cell r="G29">
            <v>40.300000000000004</v>
          </cell>
          <cell r="H29">
            <v>1781000</v>
          </cell>
        </row>
        <row r="30">
          <cell r="B30" t="str">
            <v>Ñoã Trung Thöï</v>
          </cell>
          <cell r="D30">
            <v>447300</v>
          </cell>
          <cell r="E30">
            <v>1.55</v>
          </cell>
          <cell r="F30">
            <v>26</v>
          </cell>
          <cell r="G30">
            <v>40.300000000000004</v>
          </cell>
          <cell r="H30">
            <v>1781000</v>
          </cell>
        </row>
        <row r="31">
          <cell r="B31" t="str">
            <v>Phan Vaên Naâng</v>
          </cell>
          <cell r="C31" t="str">
            <v>CT</v>
          </cell>
          <cell r="D31">
            <v>445200</v>
          </cell>
          <cell r="E31">
            <v>1.55</v>
          </cell>
          <cell r="F31">
            <v>26</v>
          </cell>
          <cell r="G31">
            <v>40.300000000000004</v>
          </cell>
          <cell r="H31">
            <v>1781000</v>
          </cell>
        </row>
        <row r="32">
          <cell r="B32" t="str">
            <v>Ñaøo Taát  Ñaït</v>
          </cell>
          <cell r="C32" t="str">
            <v>CT</v>
          </cell>
          <cell r="D32">
            <v>451500</v>
          </cell>
          <cell r="E32">
            <v>1.1499999999999999</v>
          </cell>
          <cell r="F32">
            <v>26</v>
          </cell>
          <cell r="G32">
            <v>29.9</v>
          </cell>
          <cell r="H32">
            <v>1322000</v>
          </cell>
        </row>
        <row r="33">
          <cell r="B33" t="str">
            <v>Haø Vaên khen</v>
          </cell>
          <cell r="D33">
            <v>409500</v>
          </cell>
          <cell r="E33">
            <v>1.1499999999999999</v>
          </cell>
          <cell r="F33">
            <v>26</v>
          </cell>
          <cell r="G33">
            <v>29.9</v>
          </cell>
          <cell r="H33">
            <v>1322000</v>
          </cell>
        </row>
        <row r="34">
          <cell r="B34" t="str">
            <v>Laâm Ngoïc Chuyeân</v>
          </cell>
          <cell r="D34">
            <v>451500</v>
          </cell>
          <cell r="E34">
            <v>1.1499999999999999</v>
          </cell>
          <cell r="F34">
            <v>26</v>
          </cell>
          <cell r="G34">
            <v>29.9</v>
          </cell>
          <cell r="H34">
            <v>1322000</v>
          </cell>
        </row>
        <row r="35">
          <cell r="B35" t="str">
            <v>Leâ Vaên Vuõ</v>
          </cell>
          <cell r="D35">
            <v>472500</v>
          </cell>
          <cell r="E35">
            <v>1.25</v>
          </cell>
          <cell r="F35">
            <v>26</v>
          </cell>
          <cell r="G35">
            <v>32.5</v>
          </cell>
          <cell r="H35">
            <v>1436000</v>
          </cell>
        </row>
        <row r="36">
          <cell r="B36" t="str">
            <v>Haøng Vaên Taøo</v>
          </cell>
          <cell r="D36">
            <v>472500</v>
          </cell>
          <cell r="E36">
            <v>1.371</v>
          </cell>
          <cell r="F36">
            <v>26</v>
          </cell>
          <cell r="G36">
            <v>35.646000000000001</v>
          </cell>
          <cell r="H36">
            <v>1555000</v>
          </cell>
        </row>
        <row r="37">
          <cell r="B37" t="str">
            <v>Nguyeãn Ngoïc Bieân</v>
          </cell>
          <cell r="C37" t="str">
            <v>CT</v>
          </cell>
          <cell r="D37">
            <v>451500</v>
          </cell>
          <cell r="E37">
            <v>1.321</v>
          </cell>
          <cell r="F37">
            <v>25</v>
          </cell>
          <cell r="G37">
            <v>33.024999999999999</v>
          </cell>
          <cell r="H37">
            <v>1441000</v>
          </cell>
        </row>
        <row r="38">
          <cell r="B38" t="str">
            <v>Trònh Hoaøi Phöông</v>
          </cell>
          <cell r="D38">
            <v>451500</v>
          </cell>
          <cell r="E38">
            <v>1.292</v>
          </cell>
          <cell r="F38">
            <v>26</v>
          </cell>
          <cell r="G38">
            <v>33.591999999999999</v>
          </cell>
          <cell r="H38">
            <v>1466000</v>
          </cell>
        </row>
        <row r="39">
          <cell r="B39" t="str">
            <v>Ñaøo Duy Haûi</v>
          </cell>
          <cell r="D39">
            <v>451500</v>
          </cell>
          <cell r="E39">
            <v>1.292</v>
          </cell>
          <cell r="F39">
            <v>26</v>
          </cell>
          <cell r="G39">
            <v>33.591999999999999</v>
          </cell>
          <cell r="H39">
            <v>1466000</v>
          </cell>
        </row>
        <row r="40">
          <cell r="B40" t="str">
            <v>Leâ Coâng Luaän</v>
          </cell>
          <cell r="D40">
            <v>451500</v>
          </cell>
          <cell r="E40">
            <v>1.292</v>
          </cell>
          <cell r="F40">
            <v>26</v>
          </cell>
          <cell r="G40">
            <v>33.591999999999999</v>
          </cell>
          <cell r="H40">
            <v>1466000</v>
          </cell>
        </row>
        <row r="41">
          <cell r="B41" t="str">
            <v>Nguyeãn Thanh Sôn</v>
          </cell>
          <cell r="D41">
            <v>472500</v>
          </cell>
          <cell r="E41">
            <v>1.371</v>
          </cell>
          <cell r="F41">
            <v>25</v>
          </cell>
          <cell r="G41">
            <v>34.274999999999999</v>
          </cell>
          <cell r="H41">
            <v>1581000</v>
          </cell>
        </row>
        <row r="42">
          <cell r="B42" t="str">
            <v>Phaïm Vaên Beàn</v>
          </cell>
          <cell r="C42" t="str">
            <v>TT</v>
          </cell>
          <cell r="D42">
            <v>451500</v>
          </cell>
          <cell r="E42">
            <v>1.321</v>
          </cell>
          <cell r="F42">
            <v>26</v>
          </cell>
          <cell r="G42">
            <v>34.345999999999997</v>
          </cell>
          <cell r="H42">
            <v>1585000</v>
          </cell>
        </row>
        <row r="43">
          <cell r="B43" t="str">
            <v>Traàn Khaéc Ñieàu</v>
          </cell>
          <cell r="D43">
            <v>531300</v>
          </cell>
          <cell r="E43">
            <v>1.266</v>
          </cell>
          <cell r="F43">
            <v>26</v>
          </cell>
          <cell r="G43">
            <v>32.915999999999997</v>
          </cell>
          <cell r="H43">
            <v>1506000</v>
          </cell>
        </row>
        <row r="44">
          <cell r="B44" t="str">
            <v>Nguyeãn Thanh Hoàng</v>
          </cell>
          <cell r="D44">
            <v>451500</v>
          </cell>
          <cell r="E44">
            <v>1.292</v>
          </cell>
          <cell r="F44">
            <v>26</v>
          </cell>
          <cell r="G44">
            <v>33.591999999999999</v>
          </cell>
          <cell r="H44">
            <v>1550000</v>
          </cell>
        </row>
        <row r="45">
          <cell r="B45" t="str">
            <v>Hoà Minh Sôn</v>
          </cell>
          <cell r="D45">
            <v>409500</v>
          </cell>
          <cell r="E45">
            <v>1.2274</v>
          </cell>
          <cell r="F45">
            <v>19</v>
          </cell>
          <cell r="G45">
            <v>23.320600000000002</v>
          </cell>
          <cell r="H45">
            <v>1064000</v>
          </cell>
        </row>
        <row r="46">
          <cell r="B46" t="str">
            <v>Nguyeãn Quang Vinh</v>
          </cell>
          <cell r="D46">
            <v>472500</v>
          </cell>
          <cell r="E46">
            <v>1.371</v>
          </cell>
          <cell r="F46">
            <v>26</v>
          </cell>
          <cell r="G46">
            <v>35.646000000000001</v>
          </cell>
          <cell r="H46">
            <v>1533000</v>
          </cell>
        </row>
        <row r="47">
          <cell r="B47" t="str">
            <v>Traàn vieät Toaøn</v>
          </cell>
          <cell r="C47" t="str">
            <v>CT</v>
          </cell>
          <cell r="D47">
            <v>451500</v>
          </cell>
          <cell r="E47">
            <v>1.321</v>
          </cell>
          <cell r="F47">
            <v>25</v>
          </cell>
          <cell r="G47">
            <v>33.024999999999999</v>
          </cell>
          <cell r="H47">
            <v>1422000</v>
          </cell>
        </row>
        <row r="48">
          <cell r="B48" t="str">
            <v>Traàn Thanh Tuøng</v>
          </cell>
          <cell r="D48">
            <v>451500</v>
          </cell>
          <cell r="E48">
            <v>1.292</v>
          </cell>
          <cell r="F48">
            <v>24</v>
          </cell>
          <cell r="G48">
            <v>31.008000000000003</v>
          </cell>
          <cell r="H48">
            <v>1337000</v>
          </cell>
        </row>
        <row r="49">
          <cell r="B49" t="str">
            <v>Nguyeãn Höõu Taøi</v>
          </cell>
          <cell r="D49">
            <v>451500</v>
          </cell>
          <cell r="E49">
            <v>1.292</v>
          </cell>
          <cell r="F49">
            <v>26</v>
          </cell>
          <cell r="G49">
            <v>33.591999999999999</v>
          </cell>
          <cell r="H49">
            <v>1445000</v>
          </cell>
        </row>
        <row r="50">
          <cell r="B50" t="str">
            <v>Leâ Phaùt Ñaït</v>
          </cell>
          <cell r="D50">
            <v>451500</v>
          </cell>
          <cell r="E50">
            <v>1.292</v>
          </cell>
          <cell r="F50">
            <v>26</v>
          </cell>
          <cell r="G50">
            <v>33.591999999999999</v>
          </cell>
          <cell r="H50">
            <v>1445000</v>
          </cell>
        </row>
        <row r="51">
          <cell r="B51" t="str">
            <v>Nam Taán Löïc</v>
          </cell>
          <cell r="D51">
            <v>447300</v>
          </cell>
          <cell r="E51">
            <v>1.3</v>
          </cell>
          <cell r="F51">
            <v>17</v>
          </cell>
          <cell r="G51">
            <v>22.1</v>
          </cell>
          <cell r="H51">
            <v>976000</v>
          </cell>
        </row>
        <row r="52">
          <cell r="B52" t="str">
            <v>Huyønh Quoác Söû</v>
          </cell>
          <cell r="C52" t="str">
            <v>CT</v>
          </cell>
          <cell r="D52">
            <v>426300.00000000006</v>
          </cell>
          <cell r="E52">
            <v>1.1499999999999999</v>
          </cell>
          <cell r="F52">
            <v>26</v>
          </cell>
          <cell r="G52">
            <v>29.9</v>
          </cell>
          <cell r="H52">
            <v>1322000</v>
          </cell>
        </row>
        <row r="53">
          <cell r="B53" t="str">
            <v>Tröông Tieán Huøng</v>
          </cell>
          <cell r="D53">
            <v>451500</v>
          </cell>
          <cell r="E53">
            <v>1.1499999999999999</v>
          </cell>
          <cell r="F53">
            <v>24</v>
          </cell>
          <cell r="G53">
            <v>27.599999999999998</v>
          </cell>
          <cell r="H53">
            <v>1220000</v>
          </cell>
        </row>
        <row r="54">
          <cell r="B54" t="str">
            <v>Leâ Tröôøng Sa</v>
          </cell>
          <cell r="D54">
            <v>451500</v>
          </cell>
          <cell r="E54">
            <v>1.1499999999999999</v>
          </cell>
          <cell r="F54">
            <v>26</v>
          </cell>
          <cell r="G54">
            <v>29.9</v>
          </cell>
          <cell r="H54">
            <v>1322000</v>
          </cell>
        </row>
        <row r="55">
          <cell r="B55" t="str">
            <v>Leâ Kyø Maïnh</v>
          </cell>
          <cell r="D55">
            <v>386399.99999999994</v>
          </cell>
          <cell r="E55">
            <v>0.86249999999999993</v>
          </cell>
          <cell r="F55">
            <v>26</v>
          </cell>
          <cell r="G55">
            <v>22.424999999999997</v>
          </cell>
          <cell r="H55">
            <v>991000</v>
          </cell>
        </row>
        <row r="56">
          <cell r="B56" t="str">
            <v>Traàn Vaên Tieån</v>
          </cell>
          <cell r="D56">
            <v>426300.00000000006</v>
          </cell>
          <cell r="E56">
            <v>1.3</v>
          </cell>
          <cell r="F56">
            <v>25</v>
          </cell>
          <cell r="G56">
            <v>32.5</v>
          </cell>
          <cell r="H56">
            <v>1436000</v>
          </cell>
        </row>
        <row r="57">
          <cell r="B57" t="str">
            <v>Trònh Xuaân Thaéng</v>
          </cell>
          <cell r="C57" t="str">
            <v>TT</v>
          </cell>
          <cell r="D57">
            <v>426300.00000000006</v>
          </cell>
          <cell r="E57">
            <v>1.1499999999999999</v>
          </cell>
          <cell r="F57">
            <v>26</v>
          </cell>
          <cell r="G57">
            <v>29.9</v>
          </cell>
          <cell r="H57">
            <v>1322000</v>
          </cell>
        </row>
        <row r="58">
          <cell r="B58" t="str">
            <v>Nguyeãn Vaên Thaém</v>
          </cell>
          <cell r="D58">
            <v>426300.00000000006</v>
          </cell>
          <cell r="E58">
            <v>1.1499999999999999</v>
          </cell>
          <cell r="F58">
            <v>26</v>
          </cell>
          <cell r="G58">
            <v>29.9</v>
          </cell>
          <cell r="H58">
            <v>1322000</v>
          </cell>
        </row>
        <row r="59">
          <cell r="B59" t="str">
            <v>Taøo Chís Sal</v>
          </cell>
          <cell r="D59">
            <v>409500</v>
          </cell>
          <cell r="E59">
            <v>1.0924999999999998</v>
          </cell>
          <cell r="F59">
            <v>25</v>
          </cell>
          <cell r="G59">
            <v>27.312499999999996</v>
          </cell>
          <cell r="H59">
            <v>1207000</v>
          </cell>
        </row>
        <row r="60">
          <cell r="B60" t="str">
            <v>Ng. Tuaán Kieät</v>
          </cell>
          <cell r="D60">
            <v>386399.99999999994</v>
          </cell>
          <cell r="E60">
            <v>0.86249999999999993</v>
          </cell>
          <cell r="F60">
            <v>26</v>
          </cell>
          <cell r="G60">
            <v>22.424999999999997</v>
          </cell>
          <cell r="H60">
            <v>991000</v>
          </cell>
        </row>
        <row r="61">
          <cell r="B61" t="str">
            <v>Leâ Thaùi Bình</v>
          </cell>
          <cell r="D61">
            <v>447300</v>
          </cell>
          <cell r="E61">
            <v>1.1656500000000001</v>
          </cell>
          <cell r="F61">
            <v>21</v>
          </cell>
          <cell r="G61">
            <v>24.478650000000002</v>
          </cell>
          <cell r="H61">
            <v>1082000</v>
          </cell>
        </row>
        <row r="62">
          <cell r="B62" t="str">
            <v>Nguyeãn Khaéc Vuõ</v>
          </cell>
          <cell r="C62" t="str">
            <v>CT</v>
          </cell>
          <cell r="D62">
            <v>426300.00000000006</v>
          </cell>
          <cell r="E62">
            <v>1.2230000000000001</v>
          </cell>
          <cell r="F62">
            <v>26</v>
          </cell>
          <cell r="G62">
            <v>31.798000000000002</v>
          </cell>
          <cell r="H62">
            <v>1405000</v>
          </cell>
        </row>
        <row r="63">
          <cell r="B63" t="str">
            <v>Ngoâ Minh Taâm</v>
          </cell>
          <cell r="C63" t="str">
            <v>CP</v>
          </cell>
          <cell r="D63">
            <v>386399.99999999994</v>
          </cell>
          <cell r="E63">
            <v>1.1499999999999999</v>
          </cell>
          <cell r="F63">
            <v>25</v>
          </cell>
          <cell r="G63">
            <v>28.749999999999996</v>
          </cell>
          <cell r="H63">
            <v>1271000</v>
          </cell>
        </row>
        <row r="64">
          <cell r="B64" t="str">
            <v>Nguyeãn Vaên Loäc</v>
          </cell>
          <cell r="D64">
            <v>409500</v>
          </cell>
          <cell r="E64">
            <v>1.0924999999999998</v>
          </cell>
          <cell r="F64">
            <v>26</v>
          </cell>
          <cell r="G64">
            <v>28.404999999999994</v>
          </cell>
          <cell r="H64">
            <v>1255000</v>
          </cell>
        </row>
        <row r="65">
          <cell r="B65" t="str">
            <v>Traàn Vaên Töôøng</v>
          </cell>
          <cell r="D65">
            <v>451500</v>
          </cell>
          <cell r="E65">
            <v>1.0924999999999998</v>
          </cell>
          <cell r="F65">
            <v>25</v>
          </cell>
          <cell r="G65">
            <v>27.312499999999996</v>
          </cell>
          <cell r="H65">
            <v>1207000</v>
          </cell>
        </row>
        <row r="66">
          <cell r="B66" t="str">
            <v>Vuõ Duy Thaêng</v>
          </cell>
          <cell r="D66">
            <v>472500</v>
          </cell>
          <cell r="E66">
            <v>1.2451612903225806</v>
          </cell>
          <cell r="F66">
            <v>26</v>
          </cell>
          <cell r="G66">
            <v>32.374193548387098</v>
          </cell>
          <cell r="H66">
            <v>1459000</v>
          </cell>
        </row>
        <row r="67">
          <cell r="B67" t="str">
            <v>Cao Vaên Thaønh</v>
          </cell>
          <cell r="D67">
            <v>451500</v>
          </cell>
          <cell r="E67">
            <v>1.2193548387096773</v>
          </cell>
          <cell r="F67">
            <v>26</v>
          </cell>
          <cell r="G67">
            <v>31.703225806451609</v>
          </cell>
          <cell r="H67">
            <v>1428000</v>
          </cell>
        </row>
        <row r="68">
          <cell r="B68" t="str">
            <v>Löu Ñöùc Ñònh</v>
          </cell>
          <cell r="D68">
            <v>451500</v>
          </cell>
          <cell r="E68">
            <v>1.2709677419354839</v>
          </cell>
          <cell r="F68">
            <v>26</v>
          </cell>
          <cell r="G68">
            <v>33.045161290322582</v>
          </cell>
          <cell r="H68">
            <v>1488000</v>
          </cell>
        </row>
        <row r="69">
          <cell r="B69" t="str">
            <v>Phaïm Thaùi Hoaø</v>
          </cell>
          <cell r="D69">
            <v>426300.00000000006</v>
          </cell>
          <cell r="E69">
            <v>1.2</v>
          </cell>
          <cell r="F69">
            <v>19</v>
          </cell>
          <cell r="G69">
            <v>22.8</v>
          </cell>
          <cell r="H69">
            <v>1027000</v>
          </cell>
        </row>
        <row r="70">
          <cell r="B70" t="str">
            <v>Dö Minh Taâm</v>
          </cell>
          <cell r="D70">
            <v>451500</v>
          </cell>
          <cell r="E70">
            <v>1.2145161290322577</v>
          </cell>
          <cell r="F70">
            <v>26</v>
          </cell>
          <cell r="G70">
            <v>31.5774193548387</v>
          </cell>
          <cell r="H70">
            <v>1422000</v>
          </cell>
        </row>
        <row r="71">
          <cell r="B71" t="str">
            <v>Nguyeãn Anh Tuaán A</v>
          </cell>
          <cell r="D71">
            <v>426300.00000000006</v>
          </cell>
          <cell r="E71">
            <v>1.2</v>
          </cell>
          <cell r="F71">
            <v>26</v>
          </cell>
          <cell r="G71">
            <v>31.2</v>
          </cell>
          <cell r="H71">
            <v>1405000</v>
          </cell>
        </row>
        <row r="72">
          <cell r="B72" t="str">
            <v>Ngoâ Xuaân Tueä</v>
          </cell>
          <cell r="C72" t="str">
            <v>TT</v>
          </cell>
          <cell r="D72">
            <v>451500</v>
          </cell>
          <cell r="E72">
            <v>1.2096774193548387</v>
          </cell>
          <cell r="F72">
            <v>26</v>
          </cell>
          <cell r="G72">
            <v>31.451612903225808</v>
          </cell>
          <cell r="H72">
            <v>1417000</v>
          </cell>
        </row>
        <row r="73">
          <cell r="B73" t="str">
            <v>Nguyeãn Tieán Duõng</v>
          </cell>
          <cell r="C73" t="str">
            <v>CP</v>
          </cell>
          <cell r="D73">
            <v>451500</v>
          </cell>
          <cell r="E73">
            <v>1.0903225806451613</v>
          </cell>
          <cell r="F73">
            <v>26</v>
          </cell>
          <cell r="G73">
            <v>28.348387096774193</v>
          </cell>
          <cell r="H73">
            <v>1277000</v>
          </cell>
        </row>
        <row r="74">
          <cell r="B74" t="str">
            <v>Trònh Ngoïc Toaøn</v>
          </cell>
          <cell r="D74">
            <v>451500</v>
          </cell>
          <cell r="E74">
            <v>1.0714285714285714</v>
          </cell>
          <cell r="F74">
            <v>12</v>
          </cell>
          <cell r="G74">
            <v>12.857142857142858</v>
          </cell>
          <cell r="H74">
            <v>576000</v>
          </cell>
        </row>
        <row r="75">
          <cell r="B75" t="str">
            <v>Nguyeãn Coâng Danh</v>
          </cell>
          <cell r="D75">
            <v>451500</v>
          </cell>
          <cell r="E75">
            <v>1.1806451612903224</v>
          </cell>
          <cell r="F75">
            <v>26</v>
          </cell>
          <cell r="G75">
            <v>30.696774193548382</v>
          </cell>
          <cell r="H75">
            <v>1383000</v>
          </cell>
        </row>
        <row r="76">
          <cell r="B76" t="str">
            <v>Nguyeãn Nhö  Chöôøng</v>
          </cell>
          <cell r="D76">
            <v>451500</v>
          </cell>
          <cell r="E76">
            <v>1.2258064516129032</v>
          </cell>
          <cell r="F76">
            <v>26</v>
          </cell>
          <cell r="G76">
            <v>31.870967741935484</v>
          </cell>
          <cell r="H76">
            <v>1480000</v>
          </cell>
        </row>
        <row r="77">
          <cell r="B77" t="str">
            <v>Hoaøng Minh Taân</v>
          </cell>
          <cell r="D77">
            <v>451500</v>
          </cell>
          <cell r="E77">
            <v>1.2370967741935481</v>
          </cell>
          <cell r="F77">
            <v>26</v>
          </cell>
          <cell r="G77">
            <v>32.164516129032251</v>
          </cell>
          <cell r="H77">
            <v>1494000</v>
          </cell>
        </row>
        <row r="78">
          <cell r="B78" t="str">
            <v>Nguyeãn Tuaán Anh</v>
          </cell>
          <cell r="D78">
            <v>451500</v>
          </cell>
          <cell r="E78">
            <v>1.2483870967741935</v>
          </cell>
          <cell r="F78">
            <v>26</v>
          </cell>
          <cell r="G78">
            <v>32.458064516129028</v>
          </cell>
          <cell r="H78">
            <v>1507000</v>
          </cell>
        </row>
        <row r="79">
          <cell r="B79" t="str">
            <v>Phan Sinh Ngaân</v>
          </cell>
          <cell r="D79">
            <v>451500</v>
          </cell>
          <cell r="E79">
            <v>1.1806451612903224</v>
          </cell>
          <cell r="F79">
            <v>26</v>
          </cell>
          <cell r="G79">
            <v>30.696774193548382</v>
          </cell>
          <cell r="H79">
            <v>1425000</v>
          </cell>
        </row>
        <row r="80">
          <cell r="B80" t="str">
            <v>Vuõ Duy Theá</v>
          </cell>
          <cell r="D80">
            <v>409500</v>
          </cell>
          <cell r="E80">
            <v>1.2483870967741935</v>
          </cell>
          <cell r="F80">
            <v>26</v>
          </cell>
          <cell r="G80">
            <v>32.458064516129028</v>
          </cell>
          <cell r="H80">
            <v>1507000</v>
          </cell>
        </row>
        <row r="81">
          <cell r="B81" t="str">
            <v>Huyønh Quoác Phuù</v>
          </cell>
          <cell r="D81">
            <v>451500</v>
          </cell>
          <cell r="E81">
            <v>1.2</v>
          </cell>
          <cell r="F81">
            <v>26</v>
          </cell>
          <cell r="G81">
            <v>31.2</v>
          </cell>
          <cell r="H81">
            <v>1449000</v>
          </cell>
        </row>
        <row r="82">
          <cell r="B82" t="str">
            <v>Danh Quang</v>
          </cell>
          <cell r="D82">
            <v>451500</v>
          </cell>
          <cell r="E82">
            <v>1.2</v>
          </cell>
          <cell r="F82">
            <v>26</v>
          </cell>
          <cell r="G82">
            <v>31.2</v>
          </cell>
          <cell r="H82">
            <v>1449000</v>
          </cell>
        </row>
        <row r="83">
          <cell r="B83" t="str">
            <v>Ñoã Minh Taâm</v>
          </cell>
          <cell r="C83" t="str">
            <v>CT</v>
          </cell>
          <cell r="D83">
            <v>451500</v>
          </cell>
          <cell r="E83">
            <v>1.1096774193548389</v>
          </cell>
          <cell r="F83">
            <v>26</v>
          </cell>
          <cell r="G83">
            <v>28.85161290322581</v>
          </cell>
          <cell r="H83">
            <v>1340000</v>
          </cell>
        </row>
        <row r="84">
          <cell r="B84" t="str">
            <v>Huyønh Chí Trung</v>
          </cell>
          <cell r="C84" t="str">
            <v>CP</v>
          </cell>
          <cell r="D84">
            <v>451500</v>
          </cell>
          <cell r="E84">
            <v>1.0903225806451613</v>
          </cell>
          <cell r="F84">
            <v>25</v>
          </cell>
          <cell r="G84">
            <v>27.258064516129032</v>
          </cell>
          <cell r="H84">
            <v>1266000</v>
          </cell>
        </row>
        <row r="85">
          <cell r="B85" t="str">
            <v>Nguyeãn Thaùi Vieät</v>
          </cell>
          <cell r="D85">
            <v>451500</v>
          </cell>
          <cell r="E85">
            <v>1.1580645161290322</v>
          </cell>
          <cell r="F85">
            <v>26</v>
          </cell>
          <cell r="G85">
            <v>30.109677419354835</v>
          </cell>
          <cell r="H85">
            <v>1363000</v>
          </cell>
        </row>
        <row r="86">
          <cell r="B86" t="str">
            <v>Phan Taán Giaøu</v>
          </cell>
          <cell r="D86">
            <v>472500</v>
          </cell>
          <cell r="E86">
            <v>1.2450000000000001</v>
          </cell>
          <cell r="F86">
            <v>26</v>
          </cell>
          <cell r="G86">
            <v>32.370000000000005</v>
          </cell>
          <cell r="H86">
            <v>1328000</v>
          </cell>
        </row>
        <row r="87">
          <cell r="B87" t="str">
            <v>Taï Vaên Beâ</v>
          </cell>
          <cell r="D87">
            <v>451500</v>
          </cell>
          <cell r="E87">
            <v>1.2370967741935481</v>
          </cell>
          <cell r="F87">
            <v>26</v>
          </cell>
          <cell r="G87">
            <v>32.164516129032251</v>
          </cell>
          <cell r="H87">
            <v>1320000</v>
          </cell>
        </row>
        <row r="88">
          <cell r="B88" t="str">
            <v>Cao Trí Duõng</v>
          </cell>
          <cell r="D88">
            <v>451500</v>
          </cell>
          <cell r="E88">
            <v>1.2145161290322577</v>
          </cell>
          <cell r="F88">
            <v>24</v>
          </cell>
          <cell r="G88">
            <v>29.148387096774186</v>
          </cell>
          <cell r="H88">
            <v>1196000</v>
          </cell>
        </row>
        <row r="89">
          <cell r="B89" t="str">
            <v>Söû Hoaøng Vinh</v>
          </cell>
          <cell r="D89">
            <v>451500</v>
          </cell>
          <cell r="E89">
            <v>1.2483870967741935</v>
          </cell>
          <cell r="F89">
            <v>26</v>
          </cell>
          <cell r="G89">
            <v>32.458064516129028</v>
          </cell>
          <cell r="H89">
            <v>1332000</v>
          </cell>
        </row>
        <row r="90">
          <cell r="B90" t="str">
            <v>Nguyeãn Tuaán Höng</v>
          </cell>
          <cell r="D90">
            <v>451500</v>
          </cell>
          <cell r="E90">
            <v>1.2</v>
          </cell>
          <cell r="F90">
            <v>26</v>
          </cell>
          <cell r="G90">
            <v>31.2</v>
          </cell>
          <cell r="H90">
            <v>1281000</v>
          </cell>
        </row>
        <row r="91">
          <cell r="B91" t="str">
            <v>Thaân Hoaøng Tieán</v>
          </cell>
          <cell r="D91">
            <v>386399.99999999994</v>
          </cell>
          <cell r="E91">
            <v>1.1806451612903224</v>
          </cell>
          <cell r="F91">
            <v>21</v>
          </cell>
          <cell r="G91">
            <v>24.79354838709677</v>
          </cell>
          <cell r="H91">
            <v>1017000</v>
          </cell>
        </row>
        <row r="92">
          <cell r="B92" t="str">
            <v>Cao Vaên UÙt</v>
          </cell>
          <cell r="D92">
            <v>451500</v>
          </cell>
          <cell r="E92">
            <v>1.121612903225804</v>
          </cell>
          <cell r="F92">
            <v>25</v>
          </cell>
          <cell r="G92">
            <v>28.0403225806451</v>
          </cell>
          <cell r="H92">
            <v>1151000</v>
          </cell>
        </row>
        <row r="93">
          <cell r="B93" t="str">
            <v>Nguyeãn Thanh Huøng</v>
          </cell>
          <cell r="D93">
            <v>409500</v>
          </cell>
          <cell r="E93">
            <v>1.182608695652174</v>
          </cell>
          <cell r="F93">
            <v>19</v>
          </cell>
          <cell r="G93">
            <v>22.469565217391306</v>
          </cell>
          <cell r="H93">
            <v>1275000</v>
          </cell>
        </row>
        <row r="94">
          <cell r="B94" t="str">
            <v>Traàn Ngoïc Ñoâng</v>
          </cell>
          <cell r="D94">
            <v>451500</v>
          </cell>
          <cell r="E94">
            <v>1.0903225806451613</v>
          </cell>
          <cell r="F94">
            <v>26</v>
          </cell>
          <cell r="G94">
            <v>28.348387096774193</v>
          </cell>
          <cell r="H94">
            <v>1164000</v>
          </cell>
        </row>
        <row r="95">
          <cell r="B95" t="str">
            <v>Leâ Baù Vöông</v>
          </cell>
          <cell r="C95" t="str">
            <v>TT</v>
          </cell>
          <cell r="D95">
            <v>451500</v>
          </cell>
          <cell r="E95">
            <v>1.1241935483870966</v>
          </cell>
          <cell r="F95">
            <v>26</v>
          </cell>
          <cell r="G95">
            <v>29.229032258064514</v>
          </cell>
          <cell r="H95">
            <v>1200000</v>
          </cell>
        </row>
        <row r="96">
          <cell r="B96" t="str">
            <v>Vaên minh Maät</v>
          </cell>
          <cell r="C96" t="str">
            <v>TP</v>
          </cell>
          <cell r="D96">
            <v>415800</v>
          </cell>
          <cell r="E96">
            <v>1.4</v>
          </cell>
          <cell r="F96">
            <v>26</v>
          </cell>
          <cell r="G96">
            <v>36.4</v>
          </cell>
          <cell r="H96">
            <v>1608000</v>
          </cell>
        </row>
        <row r="97">
          <cell r="B97" t="str">
            <v>Döông Thanh Sôn</v>
          </cell>
          <cell r="D97">
            <v>445200</v>
          </cell>
          <cell r="E97">
            <v>1.3</v>
          </cell>
          <cell r="F97">
            <v>26</v>
          </cell>
          <cell r="G97">
            <v>33.800000000000004</v>
          </cell>
          <cell r="H97">
            <v>1494000</v>
          </cell>
        </row>
        <row r="98">
          <cell r="B98" t="str">
            <v>Nguyeãn Vaên Hoaø</v>
          </cell>
          <cell r="D98">
            <v>403200</v>
          </cell>
          <cell r="E98">
            <v>1.3</v>
          </cell>
          <cell r="F98">
            <v>26</v>
          </cell>
          <cell r="G98">
            <v>33.800000000000004</v>
          </cell>
          <cell r="H98">
            <v>1494000</v>
          </cell>
        </row>
        <row r="99">
          <cell r="B99" t="str">
            <v>Nguyeãn Taán Cöôøng</v>
          </cell>
          <cell r="C99" t="str">
            <v>TP</v>
          </cell>
          <cell r="D99">
            <v>403200</v>
          </cell>
          <cell r="E99">
            <v>1.25</v>
          </cell>
          <cell r="F99">
            <v>26</v>
          </cell>
          <cell r="G99">
            <v>32.5</v>
          </cell>
          <cell r="H99">
            <v>1436000</v>
          </cell>
        </row>
        <row r="100">
          <cell r="B100" t="str">
            <v>Danh Höôøng</v>
          </cell>
          <cell r="D100">
            <v>531300</v>
          </cell>
          <cell r="E100">
            <v>1.25</v>
          </cell>
          <cell r="F100">
            <v>26</v>
          </cell>
          <cell r="G100">
            <v>32.5</v>
          </cell>
          <cell r="H100">
            <v>1436000</v>
          </cell>
        </row>
        <row r="101">
          <cell r="B101" t="str">
            <v>Thaùi Truyeàn Thoáng</v>
          </cell>
          <cell r="D101">
            <v>403200</v>
          </cell>
          <cell r="E101">
            <v>1.25</v>
          </cell>
          <cell r="F101">
            <v>26</v>
          </cell>
          <cell r="G101">
            <v>32.5</v>
          </cell>
          <cell r="H101">
            <v>1436000</v>
          </cell>
        </row>
        <row r="102">
          <cell r="B102" t="str">
            <v>Ng Thanh Sang</v>
          </cell>
          <cell r="D102">
            <v>403200</v>
          </cell>
          <cell r="E102">
            <v>1.25</v>
          </cell>
          <cell r="F102">
            <v>26</v>
          </cell>
          <cell r="G102">
            <v>32.5</v>
          </cell>
          <cell r="H102">
            <v>1436000</v>
          </cell>
        </row>
        <row r="103">
          <cell r="B103" t="str">
            <v>Phaïm Vaên Phuù</v>
          </cell>
          <cell r="D103">
            <v>451500</v>
          </cell>
          <cell r="E103">
            <v>1.25</v>
          </cell>
          <cell r="F103">
            <v>26</v>
          </cell>
          <cell r="G103">
            <v>32.5</v>
          </cell>
          <cell r="H103">
            <v>1436000</v>
          </cell>
        </row>
        <row r="104">
          <cell r="B104" t="str">
            <v>Voõ ngoïc Phöôùc</v>
          </cell>
          <cell r="D104">
            <v>531300</v>
          </cell>
          <cell r="E104">
            <v>1.25</v>
          </cell>
          <cell r="F104">
            <v>26</v>
          </cell>
          <cell r="G104">
            <v>32.5</v>
          </cell>
          <cell r="H104">
            <v>1436000</v>
          </cell>
        </row>
        <row r="105">
          <cell r="B105" t="str">
            <v>Laâm Quang Sang</v>
          </cell>
          <cell r="D105">
            <v>409500</v>
          </cell>
          <cell r="E105">
            <v>0.86249999999999993</v>
          </cell>
          <cell r="F105">
            <v>26</v>
          </cell>
          <cell r="G105">
            <v>22.424999999999997</v>
          </cell>
          <cell r="H105">
            <v>991000</v>
          </cell>
        </row>
        <row r="106">
          <cell r="B106" t="str">
            <v>Buøi Ñình Giaùp</v>
          </cell>
          <cell r="D106">
            <v>531300</v>
          </cell>
          <cell r="E106">
            <v>1.25</v>
          </cell>
          <cell r="F106">
            <v>26</v>
          </cell>
          <cell r="G106">
            <v>32.5</v>
          </cell>
          <cell r="H106">
            <v>1436000</v>
          </cell>
        </row>
        <row r="107">
          <cell r="B107" t="str">
            <v>Laâm Vaên  Giang</v>
          </cell>
          <cell r="D107">
            <v>403200</v>
          </cell>
          <cell r="E107">
            <v>1.25</v>
          </cell>
          <cell r="F107">
            <v>26</v>
          </cell>
          <cell r="G107">
            <v>32.5</v>
          </cell>
          <cell r="H107">
            <v>1436000</v>
          </cell>
        </row>
        <row r="108">
          <cell r="B108" t="str">
            <v>Trieäu Quang  Höng</v>
          </cell>
          <cell r="D108">
            <v>445200</v>
          </cell>
          <cell r="E108">
            <v>1.25</v>
          </cell>
          <cell r="F108">
            <v>26</v>
          </cell>
          <cell r="G108">
            <v>32.5</v>
          </cell>
          <cell r="H108">
            <v>1436000</v>
          </cell>
        </row>
        <row r="109">
          <cell r="B109" t="str">
            <v>Leâ ngoïc Bieân</v>
          </cell>
          <cell r="D109">
            <v>445200</v>
          </cell>
          <cell r="E109">
            <v>1.25</v>
          </cell>
          <cell r="F109">
            <v>26</v>
          </cell>
          <cell r="G109">
            <v>32.5</v>
          </cell>
          <cell r="H109">
            <v>1436000</v>
          </cell>
        </row>
        <row r="110">
          <cell r="B110" t="str">
            <v>Nguyeãn Vaên Laäp</v>
          </cell>
          <cell r="D110">
            <v>451500</v>
          </cell>
          <cell r="E110">
            <v>1.25</v>
          </cell>
          <cell r="F110">
            <v>26</v>
          </cell>
          <cell r="G110">
            <v>32.5</v>
          </cell>
          <cell r="H110">
            <v>1436000</v>
          </cell>
        </row>
        <row r="111">
          <cell r="B111" t="str">
            <v>Nguyeãn phuù tuùc</v>
          </cell>
          <cell r="D111">
            <v>367500</v>
          </cell>
          <cell r="E111">
            <v>1.25</v>
          </cell>
          <cell r="F111">
            <v>26</v>
          </cell>
          <cell r="G111">
            <v>32.5</v>
          </cell>
          <cell r="H111">
            <v>1436000</v>
          </cell>
        </row>
        <row r="112">
          <cell r="B112" t="str">
            <v>Traàn ñình Long</v>
          </cell>
          <cell r="D112">
            <v>445200</v>
          </cell>
          <cell r="E112">
            <v>1.25</v>
          </cell>
          <cell r="F112">
            <v>26</v>
          </cell>
          <cell r="G112">
            <v>32.5</v>
          </cell>
          <cell r="H112">
            <v>1436000</v>
          </cell>
        </row>
        <row r="113">
          <cell r="B113" t="str">
            <v>Toâ Ngoïc Mai</v>
          </cell>
          <cell r="C113" t="str">
            <v>TP</v>
          </cell>
          <cell r="D113">
            <v>403200</v>
          </cell>
          <cell r="E113">
            <v>1.3</v>
          </cell>
          <cell r="F113">
            <v>26</v>
          </cell>
          <cell r="G113">
            <v>33.800000000000004</v>
          </cell>
          <cell r="H113">
            <v>1494000</v>
          </cell>
        </row>
        <row r="114">
          <cell r="B114" t="str">
            <v>Ng  Coâng Laønh</v>
          </cell>
          <cell r="D114">
            <v>445200</v>
          </cell>
          <cell r="E114">
            <v>1.25</v>
          </cell>
          <cell r="F114">
            <v>24</v>
          </cell>
          <cell r="G114">
            <v>30</v>
          </cell>
          <cell r="H114">
            <v>1326000</v>
          </cell>
        </row>
        <row r="115">
          <cell r="B115" t="str">
            <v>Ñaøm Ñöùc Minh</v>
          </cell>
          <cell r="D115">
            <v>445200</v>
          </cell>
          <cell r="E115">
            <v>1.25</v>
          </cell>
          <cell r="F115">
            <v>26</v>
          </cell>
          <cell r="G115">
            <v>32.5</v>
          </cell>
          <cell r="H115">
            <v>1436000</v>
          </cell>
        </row>
        <row r="116">
          <cell r="B116" t="str">
            <v>Mai Vaên Tröïc</v>
          </cell>
          <cell r="D116">
            <v>445200</v>
          </cell>
          <cell r="E116">
            <v>1.25</v>
          </cell>
          <cell r="F116">
            <v>26</v>
          </cell>
          <cell r="G116">
            <v>32.5</v>
          </cell>
          <cell r="H116">
            <v>1436000</v>
          </cell>
        </row>
        <row r="117">
          <cell r="B117" t="str">
            <v>Laâm Vaên Sang</v>
          </cell>
          <cell r="C117" t="str">
            <v>C.T</v>
          </cell>
          <cell r="D117">
            <v>447300</v>
          </cell>
          <cell r="E117">
            <v>1.3049999999999999</v>
          </cell>
          <cell r="F117">
            <v>26</v>
          </cell>
          <cell r="G117">
            <v>33.93</v>
          </cell>
          <cell r="H117">
            <v>1499000</v>
          </cell>
        </row>
        <row r="118">
          <cell r="B118" t="str">
            <v>Buøi Huy Chöông</v>
          </cell>
          <cell r="D118">
            <v>426300.00000000006</v>
          </cell>
          <cell r="E118">
            <v>1.155</v>
          </cell>
          <cell r="F118">
            <v>25</v>
          </cell>
          <cell r="G118">
            <v>28.875</v>
          </cell>
          <cell r="H118">
            <v>1276000</v>
          </cell>
        </row>
        <row r="119">
          <cell r="B119" t="str">
            <v>Nguyeãn Höõu Thaïnh</v>
          </cell>
          <cell r="D119">
            <v>426300.00000000006</v>
          </cell>
          <cell r="E119">
            <v>1.155</v>
          </cell>
          <cell r="F119">
            <v>26</v>
          </cell>
          <cell r="G119">
            <v>30.03</v>
          </cell>
          <cell r="H119">
            <v>1327000</v>
          </cell>
        </row>
        <row r="120">
          <cell r="B120" t="str">
            <v>Laâm Höõu Thöùc</v>
          </cell>
          <cell r="D120">
            <v>409500</v>
          </cell>
          <cell r="E120">
            <v>1.0972500000000001</v>
          </cell>
          <cell r="F120">
            <v>23</v>
          </cell>
          <cell r="G120">
            <v>25.236750000000001</v>
          </cell>
          <cell r="H120">
            <v>1115000</v>
          </cell>
        </row>
        <row r="121">
          <cell r="B121" t="str">
            <v>Nguyeãn Xuaân Möôøi</v>
          </cell>
          <cell r="D121">
            <v>451500</v>
          </cell>
          <cell r="E121">
            <v>1.155</v>
          </cell>
          <cell r="F121">
            <v>26</v>
          </cell>
          <cell r="G121">
            <v>30.03</v>
          </cell>
          <cell r="H121">
            <v>1327000</v>
          </cell>
        </row>
        <row r="122">
          <cell r="B122" t="str">
            <v>Traàn Vaên Ñaït</v>
          </cell>
          <cell r="D122">
            <v>451500</v>
          </cell>
          <cell r="E122">
            <v>1.155</v>
          </cell>
          <cell r="F122">
            <v>26</v>
          </cell>
          <cell r="G122">
            <v>30.03</v>
          </cell>
          <cell r="H122">
            <v>1327000</v>
          </cell>
        </row>
        <row r="123">
          <cell r="B123" t="str">
            <v>Traàn Vaên Tieán</v>
          </cell>
          <cell r="C123" t="str">
            <v>TT</v>
          </cell>
          <cell r="D123">
            <v>426300.00000000006</v>
          </cell>
          <cell r="E123">
            <v>1.155</v>
          </cell>
          <cell r="F123">
            <v>26</v>
          </cell>
          <cell r="G123">
            <v>30.03</v>
          </cell>
          <cell r="H123">
            <v>1327000</v>
          </cell>
        </row>
        <row r="124">
          <cell r="B124" t="str">
            <v>Trònh Vaên Thaùi</v>
          </cell>
          <cell r="D124">
            <v>386399.99999999994</v>
          </cell>
          <cell r="E124">
            <v>0.86249999999999993</v>
          </cell>
          <cell r="F124">
            <v>26</v>
          </cell>
          <cell r="G124">
            <v>22.424999999999997</v>
          </cell>
          <cell r="H124">
            <v>991000</v>
          </cell>
        </row>
        <row r="125">
          <cell r="B125" t="str">
            <v>Nguyeãn Hoaøng Nam</v>
          </cell>
          <cell r="D125">
            <v>451500</v>
          </cell>
          <cell r="E125">
            <v>1.3</v>
          </cell>
          <cell r="F125">
            <v>26</v>
          </cell>
          <cell r="G125">
            <v>33.800000000000004</v>
          </cell>
          <cell r="H125">
            <v>1494000</v>
          </cell>
        </row>
        <row r="126">
          <cell r="B126" t="str">
            <v>Traàn Anh Tuaán</v>
          </cell>
          <cell r="D126">
            <v>426300.00000000006</v>
          </cell>
          <cell r="E126">
            <v>1.1499999999999999</v>
          </cell>
          <cell r="F126">
            <v>24</v>
          </cell>
          <cell r="G126">
            <v>27.599999999999998</v>
          </cell>
          <cell r="H126">
            <v>1220000</v>
          </cell>
        </row>
        <row r="127">
          <cell r="B127" t="str">
            <v>Ñoã Ñaêng Khoa</v>
          </cell>
          <cell r="D127">
            <v>399000</v>
          </cell>
          <cell r="E127">
            <v>1.1499999999999999</v>
          </cell>
          <cell r="F127">
            <v>26</v>
          </cell>
          <cell r="G127">
            <v>29.9</v>
          </cell>
          <cell r="H127">
            <v>1322000</v>
          </cell>
        </row>
        <row r="128">
          <cell r="B128" t="str">
            <v>Ñaøo Vaên Phuùc</v>
          </cell>
          <cell r="D128">
            <v>386399.99999999994</v>
          </cell>
          <cell r="E128">
            <v>1.1499999999999999</v>
          </cell>
          <cell r="F128">
            <v>26</v>
          </cell>
          <cell r="G128">
            <v>29.9</v>
          </cell>
          <cell r="H128">
            <v>1322000</v>
          </cell>
        </row>
        <row r="129">
          <cell r="B129" t="str">
            <v>Buøi Ñöùc Bieàn</v>
          </cell>
          <cell r="C129" t="str">
            <v>CT</v>
          </cell>
          <cell r="D129">
            <v>451500</v>
          </cell>
          <cell r="E129">
            <v>1.2629999999999999</v>
          </cell>
          <cell r="F129">
            <v>26</v>
          </cell>
          <cell r="G129">
            <v>32.837999999999994</v>
          </cell>
          <cell r="H129">
            <v>1432000</v>
          </cell>
        </row>
        <row r="130">
          <cell r="B130" t="str">
            <v>Nguyeãn Ngoïc Löôïng</v>
          </cell>
          <cell r="D130">
            <v>386399.99999999994</v>
          </cell>
          <cell r="E130">
            <v>1.2</v>
          </cell>
          <cell r="F130">
            <v>26</v>
          </cell>
          <cell r="G130">
            <v>31.2</v>
          </cell>
          <cell r="H130">
            <v>1379000</v>
          </cell>
        </row>
        <row r="131">
          <cell r="B131" t="str">
            <v>Laâm Nhaät Tröôøng</v>
          </cell>
          <cell r="D131">
            <v>386399.99999999994</v>
          </cell>
          <cell r="E131">
            <v>0.86249999999999993</v>
          </cell>
          <cell r="F131">
            <v>26</v>
          </cell>
          <cell r="G131">
            <v>22.424999999999997</v>
          </cell>
          <cell r="H131">
            <v>991000</v>
          </cell>
        </row>
        <row r="132">
          <cell r="B132" t="str">
            <v>Huyønh Thanh Phong</v>
          </cell>
        </row>
        <row r="133">
          <cell r="B133" t="str">
            <v>Traàn Vieät Quoác</v>
          </cell>
          <cell r="D133">
            <v>447300</v>
          </cell>
          <cell r="E133">
            <v>1.3</v>
          </cell>
          <cell r="F133">
            <v>26</v>
          </cell>
          <cell r="G133">
            <v>33.800000000000004</v>
          </cell>
          <cell r="H133">
            <v>1494000</v>
          </cell>
        </row>
        <row r="134">
          <cell r="B134" t="str">
            <v>Nguyeãn Anh Tuaán B</v>
          </cell>
          <cell r="D134">
            <v>451500</v>
          </cell>
          <cell r="E134">
            <v>1.1759999999999999</v>
          </cell>
          <cell r="F134">
            <v>26</v>
          </cell>
          <cell r="G134">
            <v>30.575999999999997</v>
          </cell>
          <cell r="H134">
            <v>1351000</v>
          </cell>
        </row>
        <row r="135">
          <cell r="B135" t="str">
            <v>Trieäu Vaên Long</v>
          </cell>
          <cell r="C135" t="str">
            <v>CT</v>
          </cell>
          <cell r="D135">
            <v>426300.00000000006</v>
          </cell>
          <cell r="E135">
            <v>1.1499999999999999</v>
          </cell>
          <cell r="F135">
            <v>26</v>
          </cell>
          <cell r="G135">
            <v>29.9</v>
          </cell>
          <cell r="H135">
            <v>1322000</v>
          </cell>
        </row>
        <row r="136">
          <cell r="B136" t="str">
            <v>Ngoâ Quoác Maïnh</v>
          </cell>
          <cell r="D136">
            <v>426300.00000000006</v>
          </cell>
          <cell r="E136">
            <v>1.1499999999999999</v>
          </cell>
          <cell r="F136">
            <v>26</v>
          </cell>
          <cell r="G136">
            <v>29.9</v>
          </cell>
          <cell r="H136">
            <v>1322000</v>
          </cell>
        </row>
        <row r="137">
          <cell r="B137" t="str">
            <v>Nguyeãn Thanh Lieâm</v>
          </cell>
          <cell r="D137">
            <v>386399.99999999994</v>
          </cell>
          <cell r="E137">
            <v>1.1499999999999999</v>
          </cell>
          <cell r="F137">
            <v>26</v>
          </cell>
          <cell r="G137">
            <v>29.9</v>
          </cell>
          <cell r="H137">
            <v>1322000</v>
          </cell>
        </row>
        <row r="138">
          <cell r="B138" t="str">
            <v>Buøi Huy Trung</v>
          </cell>
          <cell r="D138">
            <v>451500</v>
          </cell>
          <cell r="E138">
            <v>1.1499999999999999</v>
          </cell>
          <cell r="F138">
            <v>22</v>
          </cell>
          <cell r="G138">
            <v>25.299999999999997</v>
          </cell>
          <cell r="H138">
            <v>1118000</v>
          </cell>
        </row>
        <row r="139">
          <cell r="B139" t="str">
            <v>Huyønh Thieän Phuùc</v>
          </cell>
          <cell r="D139">
            <v>386399.99999999994</v>
          </cell>
          <cell r="E139">
            <v>1.2</v>
          </cell>
          <cell r="F139">
            <v>24</v>
          </cell>
          <cell r="G139">
            <v>28.799999999999997</v>
          </cell>
          <cell r="H139">
            <v>1273000</v>
          </cell>
        </row>
        <row r="140">
          <cell r="B140" t="str">
            <v>Laâm Thaùi Döông</v>
          </cell>
          <cell r="D140">
            <v>386399.99999999994</v>
          </cell>
          <cell r="E140">
            <v>0.86299999999999999</v>
          </cell>
          <cell r="F140">
            <v>25</v>
          </cell>
          <cell r="G140">
            <v>21.574999999999999</v>
          </cell>
          <cell r="H140">
            <v>953000</v>
          </cell>
        </row>
        <row r="141">
          <cell r="B141" t="str">
            <v>Huyønh Vaên Quyù</v>
          </cell>
          <cell r="D141">
            <v>472500</v>
          </cell>
          <cell r="E141">
            <v>1.45</v>
          </cell>
          <cell r="F141">
            <v>26</v>
          </cell>
          <cell r="G141">
            <v>37.699999999999996</v>
          </cell>
          <cell r="H141">
            <v>1705000</v>
          </cell>
        </row>
        <row r="142">
          <cell r="B142" t="str">
            <v>Ng. Duyeân Thuaán</v>
          </cell>
          <cell r="D142">
            <v>451500</v>
          </cell>
          <cell r="E142">
            <v>1.4</v>
          </cell>
          <cell r="F142">
            <v>26</v>
          </cell>
          <cell r="G142">
            <v>36.4</v>
          </cell>
          <cell r="H142">
            <v>1647000</v>
          </cell>
        </row>
        <row r="143">
          <cell r="B143" t="str">
            <v>Phaïm Nhö Thuaàn</v>
          </cell>
          <cell r="D143">
            <v>451500</v>
          </cell>
          <cell r="E143">
            <v>1.4</v>
          </cell>
          <cell r="F143">
            <v>26</v>
          </cell>
          <cell r="G143">
            <v>36.4</v>
          </cell>
          <cell r="H143">
            <v>1647000</v>
          </cell>
        </row>
        <row r="144">
          <cell r="B144" t="str">
            <v>Huyønh Hoàng Ñöùc</v>
          </cell>
          <cell r="D144">
            <v>451500</v>
          </cell>
          <cell r="E144">
            <v>1.2789999999999999</v>
          </cell>
          <cell r="F144">
            <v>18</v>
          </cell>
          <cell r="G144">
            <v>23.021999999999998</v>
          </cell>
          <cell r="H144">
            <v>1000000</v>
          </cell>
        </row>
        <row r="145">
          <cell r="B145" t="str">
            <v>Traàn Phöông Anh</v>
          </cell>
          <cell r="D145">
            <v>451500</v>
          </cell>
          <cell r="E145">
            <v>1.4</v>
          </cell>
          <cell r="F145">
            <v>26</v>
          </cell>
          <cell r="G145">
            <v>36.4</v>
          </cell>
          <cell r="H145">
            <v>1568000</v>
          </cell>
        </row>
        <row r="146">
          <cell r="B146" t="str">
            <v>Traàn Bình Trong</v>
          </cell>
          <cell r="D146">
            <v>451500</v>
          </cell>
          <cell r="E146">
            <v>1.4</v>
          </cell>
          <cell r="F146">
            <v>26</v>
          </cell>
          <cell r="G146">
            <v>36.4</v>
          </cell>
          <cell r="H146">
            <v>1568000</v>
          </cell>
        </row>
        <row r="147">
          <cell r="B147" t="str">
            <v>Ng. Phuùc Anh</v>
          </cell>
          <cell r="D147">
            <v>409500</v>
          </cell>
          <cell r="E147">
            <v>1.0499999999999998</v>
          </cell>
          <cell r="F147">
            <v>26</v>
          </cell>
          <cell r="G147">
            <v>27.299999999999997</v>
          </cell>
          <cell r="H147">
            <v>1206000</v>
          </cell>
        </row>
        <row r="148">
          <cell r="B148" t="str">
            <v>Nguyeãn Vaên Thanh</v>
          </cell>
          <cell r="D148">
            <v>373800</v>
          </cell>
          <cell r="E148">
            <v>1</v>
          </cell>
          <cell r="F148">
            <v>26</v>
          </cell>
          <cell r="G148">
            <v>26</v>
          </cell>
          <cell r="H148">
            <v>1148000</v>
          </cell>
        </row>
        <row r="149">
          <cell r="B149" t="str">
            <v>Voõ Vaên Huøng</v>
          </cell>
          <cell r="D149">
            <v>386399.99999999994</v>
          </cell>
          <cell r="E149">
            <v>1</v>
          </cell>
          <cell r="F149">
            <v>26</v>
          </cell>
          <cell r="G149">
            <v>26</v>
          </cell>
          <cell r="H149">
            <v>1148000</v>
          </cell>
        </row>
        <row r="150">
          <cell r="B150" t="str">
            <v>Ng. vaên Quoác Ñaèng</v>
          </cell>
          <cell r="D150">
            <v>409500</v>
          </cell>
          <cell r="E150">
            <v>1</v>
          </cell>
          <cell r="F150">
            <v>25</v>
          </cell>
          <cell r="G150">
            <v>25</v>
          </cell>
          <cell r="H150">
            <v>1105000</v>
          </cell>
        </row>
        <row r="151">
          <cell r="B151" t="str">
            <v>Trònh Vaên Luøng</v>
          </cell>
          <cell r="C151" t="str">
            <v>CNPXSX</v>
          </cell>
          <cell r="D151">
            <v>426300.00000000006</v>
          </cell>
          <cell r="E151">
            <v>1</v>
          </cell>
          <cell r="F151">
            <v>25</v>
          </cell>
          <cell r="G151">
            <v>25</v>
          </cell>
          <cell r="H151">
            <v>1105000</v>
          </cell>
        </row>
        <row r="152">
          <cell r="B152" t="str">
            <v>Hoà Quoác Böûu</v>
          </cell>
          <cell r="C152" t="str">
            <v>"</v>
          </cell>
          <cell r="D152">
            <v>426300.00000000006</v>
          </cell>
          <cell r="E152">
            <v>1.171</v>
          </cell>
          <cell r="F152">
            <v>26</v>
          </cell>
          <cell r="G152">
            <v>30.446000000000002</v>
          </cell>
          <cell r="H152">
            <v>1345000</v>
          </cell>
        </row>
        <row r="153">
          <cell r="B153" t="str">
            <v>Nguyeãn Vaên Ñoâng</v>
          </cell>
          <cell r="C153" t="str">
            <v>"</v>
          </cell>
          <cell r="D153">
            <v>426300.00000000006</v>
          </cell>
          <cell r="E153">
            <v>1.2030000000000001</v>
          </cell>
          <cell r="F153">
            <v>26</v>
          </cell>
          <cell r="G153">
            <v>31.278000000000002</v>
          </cell>
          <cell r="H153">
            <v>1382000</v>
          </cell>
        </row>
        <row r="154">
          <cell r="B154" t="str">
            <v>Traàn Duõng Thaéng</v>
          </cell>
          <cell r="C154" t="str">
            <v>"</v>
          </cell>
          <cell r="D154">
            <v>445200</v>
          </cell>
          <cell r="E154">
            <v>1.1060000000000001</v>
          </cell>
          <cell r="F154">
            <v>14</v>
          </cell>
          <cell r="G154">
            <v>15.484000000000002</v>
          </cell>
          <cell r="H154">
            <v>660000</v>
          </cell>
        </row>
        <row r="155">
          <cell r="B155" t="str">
            <v>Quyû caùc toå thieáu ngöôøi</v>
          </cell>
          <cell r="C155" t="str">
            <v>"</v>
          </cell>
          <cell r="E155">
            <v>0</v>
          </cell>
          <cell r="F155">
            <v>0</v>
          </cell>
          <cell r="G155">
            <v>60.81</v>
          </cell>
          <cell r="H155">
            <v>1947000</v>
          </cell>
        </row>
        <row r="156">
          <cell r="B156" t="str">
            <v>Ñaäp ñaù ngoøai trôøi</v>
          </cell>
          <cell r="E156">
            <v>0</v>
          </cell>
          <cell r="F156">
            <v>0</v>
          </cell>
          <cell r="H156">
            <v>0</v>
          </cell>
        </row>
        <row r="157">
          <cell r="B157" t="str">
            <v>Löông Haûi Ñaêng</v>
          </cell>
          <cell r="C157" t="str">
            <v>CNPXSX</v>
          </cell>
          <cell r="D157">
            <v>409500</v>
          </cell>
          <cell r="E157">
            <v>1.1231267345050877</v>
          </cell>
          <cell r="F157">
            <v>22</v>
          </cell>
          <cell r="G157">
            <v>24.708788159111929</v>
          </cell>
          <cell r="H157">
            <v>1143000</v>
          </cell>
        </row>
        <row r="158">
          <cell r="B158" t="str">
            <v>Ng. Vaên Uùt (B)</v>
          </cell>
          <cell r="C158" t="str">
            <v>"</v>
          </cell>
          <cell r="D158">
            <v>409500</v>
          </cell>
          <cell r="E158">
            <v>1.1822386679000925</v>
          </cell>
          <cell r="F158">
            <v>26</v>
          </cell>
          <cell r="G158">
            <v>30.738205365402404</v>
          </cell>
          <cell r="H158">
            <v>1497000</v>
          </cell>
        </row>
        <row r="159">
          <cell r="B159" t="str">
            <v>Phuø Thoï Loäc</v>
          </cell>
          <cell r="C159" t="str">
            <v>"</v>
          </cell>
          <cell r="D159">
            <v>409500</v>
          </cell>
          <cell r="E159">
            <v>1.1822386679000925</v>
          </cell>
          <cell r="F159">
            <v>26</v>
          </cell>
          <cell r="G159">
            <v>30.738205365402404</v>
          </cell>
          <cell r="H159">
            <v>1497000</v>
          </cell>
        </row>
        <row r="160">
          <cell r="B160" t="str">
            <v>Traàn Quang Kheän</v>
          </cell>
          <cell r="C160" t="str">
            <v>"</v>
          </cell>
          <cell r="D160">
            <v>445200</v>
          </cell>
          <cell r="E160">
            <v>1.1231267345050877</v>
          </cell>
          <cell r="F160">
            <v>16</v>
          </cell>
          <cell r="G160">
            <v>17.970027752081403</v>
          </cell>
          <cell r="H160">
            <v>761000</v>
          </cell>
        </row>
        <row r="161">
          <cell r="B161" t="str">
            <v>Phaïm Tieán Huøng</v>
          </cell>
          <cell r="C161" t="str">
            <v>"</v>
          </cell>
          <cell r="D161">
            <v>409500</v>
          </cell>
          <cell r="E161">
            <v>1.1822386679000925</v>
          </cell>
          <cell r="F161">
            <v>26</v>
          </cell>
          <cell r="G161">
            <v>30.738205365402404</v>
          </cell>
          <cell r="H161">
            <v>1233000</v>
          </cell>
        </row>
        <row r="162">
          <cell r="B162" t="str">
            <v>Laâm Duy Khanh</v>
          </cell>
          <cell r="C162" t="str">
            <v>"</v>
          </cell>
          <cell r="D162">
            <v>409500</v>
          </cell>
          <cell r="E162">
            <v>1.1822386679000925</v>
          </cell>
          <cell r="F162">
            <v>22</v>
          </cell>
          <cell r="G162">
            <v>26.009250693802034</v>
          </cell>
          <cell r="H162">
            <v>1043000</v>
          </cell>
        </row>
        <row r="163">
          <cell r="B163" t="str">
            <v>Ng. Thanh Hoaø</v>
          </cell>
          <cell r="C163" t="str">
            <v>"</v>
          </cell>
          <cell r="D163">
            <v>409500</v>
          </cell>
          <cell r="E163">
            <v>1.1822386679000925</v>
          </cell>
          <cell r="F163">
            <v>26</v>
          </cell>
          <cell r="G163">
            <v>30.738205365402404</v>
          </cell>
          <cell r="H163">
            <v>1233000</v>
          </cell>
        </row>
        <row r="164">
          <cell r="B164" t="str">
            <v>Phaïm Thaønh Ñònh</v>
          </cell>
          <cell r="C164" t="str">
            <v>"</v>
          </cell>
          <cell r="D164">
            <v>409500</v>
          </cell>
          <cell r="E164">
            <v>1.1822386679000925</v>
          </cell>
          <cell r="F164">
            <v>26</v>
          </cell>
          <cell r="G164">
            <v>30.738205365402404</v>
          </cell>
          <cell r="H164">
            <v>1162000</v>
          </cell>
        </row>
        <row r="165">
          <cell r="B165" t="str">
            <v>Haø Chí Linh</v>
          </cell>
          <cell r="C165" t="str">
            <v>"</v>
          </cell>
          <cell r="D165">
            <v>409500</v>
          </cell>
          <cell r="E165">
            <v>1.1822386679000925</v>
          </cell>
          <cell r="F165">
            <v>26</v>
          </cell>
          <cell r="G165">
            <v>30.738205365402404</v>
          </cell>
          <cell r="H165">
            <v>1162000</v>
          </cell>
        </row>
        <row r="166">
          <cell r="B166" t="str">
            <v>Leâ Hoaøng UÙt</v>
          </cell>
          <cell r="C166" t="str">
            <v>"</v>
          </cell>
          <cell r="D166">
            <v>409500</v>
          </cell>
          <cell r="E166">
            <v>1.1822386679000925</v>
          </cell>
          <cell r="F166">
            <v>26</v>
          </cell>
          <cell r="G166">
            <v>30.738205365402404</v>
          </cell>
          <cell r="H166">
            <v>1162000</v>
          </cell>
        </row>
        <row r="167">
          <cell r="B167" t="str">
            <v>Trieäu quang Thanh</v>
          </cell>
          <cell r="C167" t="str">
            <v>"</v>
          </cell>
          <cell r="D167">
            <v>451500</v>
          </cell>
          <cell r="E167">
            <v>0</v>
          </cell>
          <cell r="F167">
            <v>0</v>
          </cell>
          <cell r="G167">
            <v>0</v>
          </cell>
          <cell r="H167">
            <v>451000</v>
          </cell>
        </row>
        <row r="168">
          <cell r="B168" t="str">
            <v>Phaïm Quoác Huøng</v>
          </cell>
          <cell r="D168">
            <v>386399.99999999994</v>
          </cell>
          <cell r="F168">
            <v>0</v>
          </cell>
          <cell r="H168">
            <v>386000</v>
          </cell>
        </row>
        <row r="169">
          <cell r="B169" t="str">
            <v>Huyønh Trí Chaùnh</v>
          </cell>
          <cell r="D169">
            <v>426300.00000000006</v>
          </cell>
          <cell r="F169">
            <v>0</v>
          </cell>
          <cell r="H169">
            <v>451000</v>
          </cell>
        </row>
        <row r="170">
          <cell r="B170" t="str">
            <v>Traàn Vaên Teá</v>
          </cell>
          <cell r="F170">
            <v>0</v>
          </cell>
          <cell r="H170">
            <v>0</v>
          </cell>
        </row>
        <row r="171">
          <cell r="B171" t="str">
            <v>Coäng:</v>
          </cell>
          <cell r="D171">
            <v>62924400</v>
          </cell>
          <cell r="H171">
            <v>193800000</v>
          </cell>
        </row>
      </sheetData>
      <sheetData sheetId="19" refreshError="1"/>
      <sheetData sheetId="20" refreshError="1"/>
      <sheetData sheetId="21" refreshError="1"/>
      <sheetData sheetId="22" refreshError="1"/>
      <sheetData sheetId="23" refreshError="1"/>
      <sheetData sheetId="24" refreshError="1"/>
      <sheetData sheetId="25" refreshError="1">
        <row r="15">
          <cell r="B15" t="str">
            <v>Phaïm Ñöùc Thieäp</v>
          </cell>
          <cell r="C15" t="str">
            <v>Xe xuùc</v>
          </cell>
          <cell r="D15">
            <v>623700</v>
          </cell>
          <cell r="E15">
            <v>1.2</v>
          </cell>
          <cell r="F15">
            <v>23</v>
          </cell>
          <cell r="G15">
            <v>27.599999999999998</v>
          </cell>
          <cell r="H15">
            <v>1258000</v>
          </cell>
          <cell r="J15">
            <v>1258000</v>
          </cell>
          <cell r="K15">
            <v>31185</v>
          </cell>
          <cell r="L15">
            <v>6237</v>
          </cell>
          <cell r="M15">
            <v>1220578</v>
          </cell>
        </row>
        <row r="16">
          <cell r="B16" t="str">
            <v>Nguyeãn Xuaân Thaønh</v>
          </cell>
          <cell r="C16" t="str">
            <v>"</v>
          </cell>
          <cell r="D16">
            <v>403200</v>
          </cell>
          <cell r="E16">
            <v>1.2</v>
          </cell>
          <cell r="F16">
            <v>23</v>
          </cell>
          <cell r="G16">
            <v>27.599999999999998</v>
          </cell>
          <cell r="H16">
            <v>1258000</v>
          </cell>
          <cell r="J16">
            <v>1258000</v>
          </cell>
          <cell r="K16">
            <v>20160</v>
          </cell>
          <cell r="L16">
            <v>4032</v>
          </cell>
          <cell r="M16">
            <v>1233808</v>
          </cell>
        </row>
        <row r="17">
          <cell r="B17" t="str">
            <v>Nguyeãn Ñöùc Thaéng</v>
          </cell>
          <cell r="C17" t="str">
            <v>Xe xuùc 300</v>
          </cell>
          <cell r="D17">
            <v>554400</v>
          </cell>
          <cell r="E17">
            <v>1.2</v>
          </cell>
          <cell r="F17">
            <v>24</v>
          </cell>
          <cell r="G17">
            <v>28.799999999999997</v>
          </cell>
          <cell r="H17">
            <v>1314000</v>
          </cell>
          <cell r="J17">
            <v>1314000</v>
          </cell>
          <cell r="K17">
            <v>27720</v>
          </cell>
          <cell r="L17">
            <v>5544</v>
          </cell>
          <cell r="M17">
            <v>1280736</v>
          </cell>
        </row>
        <row r="18">
          <cell r="B18" t="str">
            <v>Buøi Quang Laäp</v>
          </cell>
          <cell r="C18" t="str">
            <v>"</v>
          </cell>
          <cell r="D18">
            <v>445200</v>
          </cell>
          <cell r="E18">
            <v>1.2</v>
          </cell>
          <cell r="F18">
            <v>23</v>
          </cell>
          <cell r="G18">
            <v>27.599999999999998</v>
          </cell>
          <cell r="H18">
            <v>1258000</v>
          </cell>
          <cell r="J18">
            <v>1258000</v>
          </cell>
          <cell r="K18">
            <v>22260</v>
          </cell>
          <cell r="L18">
            <v>4452</v>
          </cell>
          <cell r="M18">
            <v>1231288</v>
          </cell>
        </row>
        <row r="19">
          <cell r="B19" t="str">
            <v>Nguyeãn Thaønh Thoaïi</v>
          </cell>
          <cell r="C19" t="str">
            <v>Xe cuoác</v>
          </cell>
          <cell r="D19">
            <v>403200</v>
          </cell>
          <cell r="E19">
            <v>1.2</v>
          </cell>
          <cell r="F19">
            <v>27</v>
          </cell>
          <cell r="G19">
            <v>32.4</v>
          </cell>
          <cell r="H19">
            <v>1477000</v>
          </cell>
          <cell r="J19">
            <v>1477000</v>
          </cell>
          <cell r="K19">
            <v>20160</v>
          </cell>
          <cell r="L19">
            <v>4032</v>
          </cell>
          <cell r="M19">
            <v>1452808</v>
          </cell>
        </row>
        <row r="20">
          <cell r="B20" t="str">
            <v>Ngoâ Vaên Taân</v>
          </cell>
          <cell r="C20" t="str">
            <v>Xe cuoác</v>
          </cell>
          <cell r="D20">
            <v>554400</v>
          </cell>
          <cell r="E20">
            <v>1.2</v>
          </cell>
          <cell r="F20">
            <v>27</v>
          </cell>
          <cell r="G20">
            <v>32.4</v>
          </cell>
          <cell r="H20">
            <v>1477000</v>
          </cell>
          <cell r="J20">
            <v>1477000</v>
          </cell>
          <cell r="K20">
            <v>27720</v>
          </cell>
          <cell r="L20">
            <v>5544</v>
          </cell>
          <cell r="M20">
            <v>1443736</v>
          </cell>
        </row>
        <row r="21">
          <cell r="E21">
            <v>7.2</v>
          </cell>
          <cell r="G21">
            <v>176.4</v>
          </cell>
          <cell r="H21">
            <v>8042000</v>
          </cell>
          <cell r="J21">
            <v>8042000</v>
          </cell>
        </row>
        <row r="22">
          <cell r="B22" t="str">
            <v>Buøi Quang Baèng</v>
          </cell>
          <cell r="C22" t="str">
            <v>Xe naâng</v>
          </cell>
          <cell r="D22">
            <v>403200</v>
          </cell>
          <cell r="E22">
            <v>1.2</v>
          </cell>
          <cell r="F22">
            <v>24</v>
          </cell>
          <cell r="G22">
            <v>28.799999999999997</v>
          </cell>
          <cell r="H22">
            <v>1249000</v>
          </cell>
          <cell r="J22">
            <v>1249000</v>
          </cell>
          <cell r="K22">
            <v>20160</v>
          </cell>
          <cell r="L22">
            <v>4032</v>
          </cell>
          <cell r="M22">
            <v>1224808</v>
          </cell>
        </row>
        <row r="23">
          <cell r="B23" t="str">
            <v>Ngoâ Vaên Thaân</v>
          </cell>
          <cell r="C23" t="str">
            <v>"</v>
          </cell>
          <cell r="D23">
            <v>403200</v>
          </cell>
          <cell r="E23">
            <v>1.2</v>
          </cell>
          <cell r="F23">
            <v>31</v>
          </cell>
          <cell r="G23">
            <v>37.199999999999996</v>
          </cell>
          <cell r="H23">
            <v>1613000</v>
          </cell>
          <cell r="J23">
            <v>1613000</v>
          </cell>
          <cell r="K23">
            <v>20160</v>
          </cell>
          <cell r="L23">
            <v>4032</v>
          </cell>
          <cell r="M23">
            <v>1588808</v>
          </cell>
        </row>
        <row r="24">
          <cell r="B24" t="str">
            <v>Phan Thanh Trung</v>
          </cell>
          <cell r="C24" t="str">
            <v>"</v>
          </cell>
          <cell r="D24">
            <v>403200</v>
          </cell>
          <cell r="E24">
            <v>1.2</v>
          </cell>
          <cell r="F24">
            <v>29</v>
          </cell>
          <cell r="G24">
            <v>34.799999999999997</v>
          </cell>
          <cell r="H24">
            <v>1509000</v>
          </cell>
          <cell r="J24">
            <v>1509000</v>
          </cell>
          <cell r="K24">
            <v>20160</v>
          </cell>
          <cell r="L24">
            <v>4032</v>
          </cell>
          <cell r="M24">
            <v>1484808</v>
          </cell>
        </row>
        <row r="25">
          <cell r="B25" t="str">
            <v>Hoà Ngoïc Lôïi</v>
          </cell>
          <cell r="C25" t="str">
            <v>"</v>
          </cell>
          <cell r="D25">
            <v>417900</v>
          </cell>
          <cell r="E25">
            <v>1.2</v>
          </cell>
          <cell r="F25">
            <v>20</v>
          </cell>
          <cell r="G25">
            <v>24</v>
          </cell>
          <cell r="H25">
            <v>1041000</v>
          </cell>
          <cell r="J25">
            <v>1041000</v>
          </cell>
          <cell r="K25">
            <v>20895</v>
          </cell>
          <cell r="L25">
            <v>4179</v>
          </cell>
          <cell r="M25">
            <v>1015926</v>
          </cell>
        </row>
        <row r="26">
          <cell r="B26" t="str">
            <v>Nguyeãn Vaên Yeân</v>
          </cell>
          <cell r="C26" t="str">
            <v>"</v>
          </cell>
          <cell r="D26">
            <v>554400</v>
          </cell>
          <cell r="E26">
            <v>1.2</v>
          </cell>
          <cell r="F26">
            <v>30</v>
          </cell>
          <cell r="G26">
            <v>36</v>
          </cell>
          <cell r="H26">
            <v>1561000</v>
          </cell>
          <cell r="J26">
            <v>1561000</v>
          </cell>
          <cell r="M26">
            <v>1561000</v>
          </cell>
        </row>
        <row r="27">
          <cell r="B27" t="str">
            <v>Ñoã Vaên Loäc</v>
          </cell>
          <cell r="C27" t="str">
            <v>"</v>
          </cell>
          <cell r="E27">
            <v>1.2</v>
          </cell>
          <cell r="F27">
            <v>23</v>
          </cell>
          <cell r="G27">
            <v>27.599999999999998</v>
          </cell>
          <cell r="H27">
            <v>1197000</v>
          </cell>
          <cell r="J27">
            <v>1197000</v>
          </cell>
          <cell r="M27">
            <v>1197000</v>
          </cell>
        </row>
        <row r="28">
          <cell r="B28" t="str">
            <v>Traàn Ngoïc Phöông</v>
          </cell>
          <cell r="C28" t="str">
            <v>"</v>
          </cell>
          <cell r="E28">
            <v>1.2</v>
          </cell>
          <cell r="F28">
            <v>8</v>
          </cell>
          <cell r="G28">
            <v>9.6</v>
          </cell>
          <cell r="H28">
            <v>416000</v>
          </cell>
          <cell r="J28">
            <v>416000</v>
          </cell>
          <cell r="M28">
            <v>416000</v>
          </cell>
        </row>
        <row r="29">
          <cell r="B29" t="str">
            <v>Laâm Hoàng Thu</v>
          </cell>
          <cell r="C29" t="str">
            <v>"</v>
          </cell>
          <cell r="E29">
            <v>1.2</v>
          </cell>
          <cell r="F29">
            <v>3</v>
          </cell>
          <cell r="G29">
            <v>3.5999999999999996</v>
          </cell>
          <cell r="H29">
            <v>157000</v>
          </cell>
          <cell r="J29">
            <v>157000</v>
          </cell>
          <cell r="M29">
            <v>157000</v>
          </cell>
        </row>
        <row r="30">
          <cell r="E30">
            <v>9.6</v>
          </cell>
          <cell r="G30">
            <v>201.6</v>
          </cell>
          <cell r="H30">
            <v>8743000</v>
          </cell>
          <cell r="M30">
            <v>0</v>
          </cell>
        </row>
        <row r="31">
          <cell r="B31" t="str">
            <v>Ñaëng Quoác Trung</v>
          </cell>
          <cell r="C31" t="str">
            <v>LX 06-14</v>
          </cell>
          <cell r="D31">
            <v>554400</v>
          </cell>
          <cell r="E31" t="str">
            <v>"</v>
          </cell>
          <cell r="F31">
            <v>3</v>
          </cell>
          <cell r="H31">
            <v>64000</v>
          </cell>
          <cell r="J31">
            <v>64000</v>
          </cell>
          <cell r="M31">
            <v>64000</v>
          </cell>
        </row>
        <row r="33">
          <cell r="B33" t="str">
            <v>Coäng:</v>
          </cell>
          <cell r="D33">
            <v>5166000</v>
          </cell>
          <cell r="H33">
            <v>16849000</v>
          </cell>
          <cell r="I33">
            <v>0</v>
          </cell>
          <cell r="J33">
            <v>16849000</v>
          </cell>
          <cell r="K33">
            <v>230580</v>
          </cell>
          <cell r="L33">
            <v>46116</v>
          </cell>
          <cell r="M33">
            <v>16572304</v>
          </cell>
        </row>
      </sheetData>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KT Doan"/>
      <sheetName val="Sheet2"/>
      <sheetName val="Thuong = tien"/>
      <sheetName val="LD Out (2)"/>
      <sheetName val="SLg"/>
      <sheetName val="LT thua 6Tcuoi "/>
      <sheetName val="Thuong 6Tcuoi"/>
      <sheetName val="Data-year2001"/>
      <sheetName val="Data -6T dau"/>
      <sheetName val="NC XL 6T cuoi 01 CTy"/>
      <sheetName val="6 T cuoi PXSX"/>
      <sheetName val="XL KT PXSX 01 "/>
      <sheetName val="Cac K Thu"/>
      <sheetName val="Tong Hop"/>
      <sheetName val="Tien Thuong"/>
      <sheetName val="Cong 6T"/>
      <sheetName val="Tong Hop Cong"/>
      <sheetName val="6T cuoi pxsx"/>
      <sheetName val="LD Out"/>
      <sheetName val="XL KT PXSX 01 data"/>
      <sheetName val="Data BKGK"/>
      <sheetName val="Data BKGK (2)"/>
      <sheetName val="Data BKGK (totrinh)"/>
      <sheetName val="Data BKGK tong hop"/>
      <sheetName val="Data-year2001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B6" t="str">
            <v>Traàn Vaên Nuoâi</v>
          </cell>
          <cell r="C6" t="str">
            <v>Tr.P</v>
          </cell>
          <cell r="D6">
            <v>1.8</v>
          </cell>
          <cell r="E6">
            <v>152</v>
          </cell>
          <cell r="F6">
            <v>1.6</v>
          </cell>
        </row>
        <row r="7">
          <cell r="B7" t="str">
            <v>Nguyeãn Thanh Nhaõ</v>
          </cell>
          <cell r="C7" t="str">
            <v>PP.</v>
          </cell>
          <cell r="D7">
            <v>1.65</v>
          </cell>
          <cell r="E7">
            <v>135</v>
          </cell>
          <cell r="F7">
            <v>1.6</v>
          </cell>
        </row>
        <row r="8">
          <cell r="B8" t="str">
            <v>Löu Thaùi Nhaïc</v>
          </cell>
          <cell r="C8" t="str">
            <v xml:space="preserve">CB </v>
          </cell>
          <cell r="D8">
            <v>1.3</v>
          </cell>
          <cell r="E8">
            <v>150</v>
          </cell>
          <cell r="F8">
            <v>1.4</v>
          </cell>
        </row>
        <row r="9">
          <cell r="B9" t="str">
            <v>Nguyeãn Vaên Thanh</v>
          </cell>
          <cell r="C9" t="str">
            <v>NV</v>
          </cell>
          <cell r="D9">
            <v>1.1000000000000001</v>
          </cell>
          <cell r="E9">
            <v>150</v>
          </cell>
          <cell r="F9">
            <v>1.4</v>
          </cell>
        </row>
        <row r="10">
          <cell r="B10" t="str">
            <v>Voõ Vaên Phuïng</v>
          </cell>
          <cell r="C10" t="str">
            <v>NV</v>
          </cell>
          <cell r="D10">
            <v>1.2</v>
          </cell>
          <cell r="E10">
            <v>151</v>
          </cell>
          <cell r="F10">
            <v>1.4</v>
          </cell>
        </row>
        <row r="11">
          <cell r="B11" t="str">
            <v>Ñoã Thuyû Tieân</v>
          </cell>
          <cell r="C11" t="str">
            <v>"</v>
          </cell>
          <cell r="D11">
            <v>1.1000000000000001</v>
          </cell>
          <cell r="E11">
            <v>150</v>
          </cell>
          <cell r="F11">
            <v>1.6</v>
          </cell>
        </row>
        <row r="12">
          <cell r="B12" t="str">
            <v>Traàn Phuù Quoác</v>
          </cell>
          <cell r="C12" t="str">
            <v>L.xe</v>
          </cell>
          <cell r="D12">
            <v>1.2</v>
          </cell>
          <cell r="E12">
            <v>155</v>
          </cell>
          <cell r="F12">
            <v>1.6</v>
          </cell>
        </row>
        <row r="13">
          <cell r="B13" t="str">
            <v>Traàn Vaên Tö</v>
          </cell>
          <cell r="C13" t="str">
            <v>"</v>
          </cell>
          <cell r="D13">
            <v>1.2</v>
          </cell>
          <cell r="E13">
            <v>154</v>
          </cell>
          <cell r="F13">
            <v>1.4</v>
          </cell>
        </row>
        <row r="14">
          <cell r="B14" t="str">
            <v>Hoà Ngoïc Lôïi</v>
          </cell>
          <cell r="C14" t="str">
            <v>"</v>
          </cell>
          <cell r="D14">
            <v>1.2</v>
          </cell>
          <cell r="E14">
            <v>150</v>
          </cell>
          <cell r="F14">
            <v>1</v>
          </cell>
        </row>
        <row r="15">
          <cell r="B15" t="str">
            <v>Huyønh Vaên Haø</v>
          </cell>
          <cell r="C15" t="str">
            <v>"</v>
          </cell>
          <cell r="D15">
            <v>1.2</v>
          </cell>
          <cell r="E15">
            <v>49</v>
          </cell>
          <cell r="F15">
            <v>1.4</v>
          </cell>
        </row>
        <row r="16">
          <cell r="B16" t="str">
            <v>Nguyeãn Trung Hieàn</v>
          </cell>
          <cell r="C16" t="str">
            <v>"</v>
          </cell>
          <cell r="D16">
            <v>1.1000000000000001</v>
          </cell>
          <cell r="E16">
            <v>150</v>
          </cell>
          <cell r="F16">
            <v>1.2</v>
          </cell>
        </row>
        <row r="17">
          <cell r="B17" t="str">
            <v>Trònh Thanh Thuûy</v>
          </cell>
          <cell r="C17" t="str">
            <v>YT</v>
          </cell>
          <cell r="D17">
            <v>1.1000000000000001</v>
          </cell>
          <cell r="E17">
            <v>89</v>
          </cell>
          <cell r="F17">
            <v>1.4</v>
          </cell>
        </row>
        <row r="18">
          <cell r="B18" t="str">
            <v>Ñaëng Coâng Chaâu</v>
          </cell>
          <cell r="C18" t="str">
            <v>BV</v>
          </cell>
          <cell r="D18">
            <v>0.95</v>
          </cell>
          <cell r="E18">
            <v>144</v>
          </cell>
          <cell r="F18">
            <v>1.4</v>
          </cell>
        </row>
        <row r="19">
          <cell r="B19" t="str">
            <v>Phuøng Thanh Phong</v>
          </cell>
          <cell r="C19" t="str">
            <v>"</v>
          </cell>
          <cell r="D19">
            <v>0.95</v>
          </cell>
          <cell r="E19">
            <v>157</v>
          </cell>
          <cell r="F19">
            <v>1.2</v>
          </cell>
        </row>
        <row r="20">
          <cell r="B20" t="str">
            <v>Ngoâ Vaên Naøm</v>
          </cell>
          <cell r="C20" t="str">
            <v>"</v>
          </cell>
          <cell r="D20">
            <v>0.95</v>
          </cell>
          <cell r="E20">
            <v>157</v>
          </cell>
          <cell r="F20">
            <v>1.4</v>
          </cell>
        </row>
        <row r="21">
          <cell r="B21" t="str">
            <v>Traàn Vaên Thaønh</v>
          </cell>
          <cell r="C21" t="str">
            <v>"</v>
          </cell>
          <cell r="D21">
            <v>0.95</v>
          </cell>
          <cell r="E21">
            <v>148</v>
          </cell>
          <cell r="F21">
            <v>1.6</v>
          </cell>
        </row>
        <row r="22">
          <cell r="B22" t="str">
            <v>Nguyeãn Hoaøng Ñaëng</v>
          </cell>
          <cell r="C22" t="str">
            <v>"</v>
          </cell>
          <cell r="D22">
            <v>1.05</v>
          </cell>
          <cell r="E22">
            <v>157</v>
          </cell>
          <cell r="F22">
            <v>1.4</v>
          </cell>
        </row>
        <row r="23">
          <cell r="B23" t="str">
            <v>Tröông Minh Duõng</v>
          </cell>
          <cell r="C23" t="str">
            <v>"</v>
          </cell>
          <cell r="D23">
            <v>0.95</v>
          </cell>
          <cell r="E23">
            <v>157</v>
          </cell>
          <cell r="F23">
            <v>1.4</v>
          </cell>
        </row>
        <row r="24">
          <cell r="B24" t="str">
            <v>Nguyeãn Tuaán Haûi</v>
          </cell>
          <cell r="C24" t="str">
            <v>"</v>
          </cell>
          <cell r="D24">
            <v>1.1000000000000001</v>
          </cell>
          <cell r="E24">
            <v>155</v>
          </cell>
          <cell r="F24">
            <v>1.4</v>
          </cell>
        </row>
        <row r="25">
          <cell r="B25" t="str">
            <v>Ng. Thò Ngoïc Ñieäp</v>
          </cell>
          <cell r="C25" t="str">
            <v>CDöôõng</v>
          </cell>
          <cell r="D25">
            <v>0.9</v>
          </cell>
          <cell r="E25">
            <v>154</v>
          </cell>
          <cell r="F25">
            <v>1.6</v>
          </cell>
        </row>
        <row r="26">
          <cell r="B26" t="str">
            <v>Toáng Thò Nguyeân</v>
          </cell>
          <cell r="C26" t="str">
            <v>"</v>
          </cell>
          <cell r="D26">
            <v>0.9</v>
          </cell>
          <cell r="E26">
            <v>150</v>
          </cell>
          <cell r="F26">
            <v>1.4</v>
          </cell>
        </row>
        <row r="27">
          <cell r="B27" t="str">
            <v>Leâ Vaên Phaùt</v>
          </cell>
          <cell r="C27" t="str">
            <v>"</v>
          </cell>
          <cell r="D27">
            <v>0.95</v>
          </cell>
          <cell r="E27">
            <v>152</v>
          </cell>
          <cell r="F27">
            <v>1.2</v>
          </cell>
        </row>
        <row r="28">
          <cell r="B28" t="str">
            <v>Lö  Hoàng Trang</v>
          </cell>
          <cell r="C28" t="str">
            <v>"</v>
          </cell>
          <cell r="D28">
            <v>0.9</v>
          </cell>
          <cell r="E28">
            <v>150</v>
          </cell>
          <cell r="F28">
            <v>1.4</v>
          </cell>
        </row>
        <row r="29">
          <cell r="B29" t="str">
            <v>Leâ Thò Kim Thanh</v>
          </cell>
          <cell r="C29" t="str">
            <v>"</v>
          </cell>
          <cell r="D29">
            <v>0.9</v>
          </cell>
          <cell r="E29">
            <v>146</v>
          </cell>
          <cell r="F29">
            <v>1.4</v>
          </cell>
        </row>
        <row r="30">
          <cell r="B30" t="str">
            <v>Nguyeãn T. Bình Cheáp</v>
          </cell>
          <cell r="C30" t="str">
            <v>T/vuï</v>
          </cell>
          <cell r="D30">
            <v>0.9</v>
          </cell>
          <cell r="E30">
            <v>153</v>
          </cell>
          <cell r="F30">
            <v>1.4</v>
          </cell>
        </row>
        <row r="31">
          <cell r="B31" t="str">
            <v>Vuõ Thò Haûi</v>
          </cell>
          <cell r="C31" t="str">
            <v>"</v>
          </cell>
          <cell r="D31">
            <v>0.9</v>
          </cell>
          <cell r="E31">
            <v>153</v>
          </cell>
          <cell r="F31">
            <v>1.4</v>
          </cell>
        </row>
        <row r="33">
          <cell r="B33" t="str">
            <v>Traàn Vaên Naêm</v>
          </cell>
          <cell r="C33" t="str">
            <v>QÑ</v>
          </cell>
          <cell r="D33">
            <v>1.8</v>
          </cell>
          <cell r="E33">
            <v>153</v>
          </cell>
          <cell r="F33">
            <v>1.6</v>
          </cell>
        </row>
        <row r="34">
          <cell r="B34" t="str">
            <v>Vuõ Tieán Laõm</v>
          </cell>
          <cell r="C34" t="str">
            <v>PQÑ</v>
          </cell>
          <cell r="D34">
            <v>1.65</v>
          </cell>
          <cell r="E34">
            <v>153</v>
          </cell>
          <cell r="F34">
            <v>1.6</v>
          </cell>
        </row>
        <row r="35">
          <cell r="B35" t="str">
            <v>Döông Thanh Haø</v>
          </cell>
          <cell r="C35" t="str">
            <v>PQÑ</v>
          </cell>
          <cell r="D35">
            <v>1.65</v>
          </cell>
          <cell r="E35">
            <v>153</v>
          </cell>
          <cell r="F35">
            <v>1.6</v>
          </cell>
        </row>
        <row r="36">
          <cell r="B36" t="str">
            <v>Löu Ñöùc  Hieán</v>
          </cell>
          <cell r="C36" t="str">
            <v>TK</v>
          </cell>
          <cell r="D36">
            <v>1.3</v>
          </cell>
          <cell r="E36">
            <v>154</v>
          </cell>
          <cell r="F36">
            <v>1.6</v>
          </cell>
        </row>
        <row r="37">
          <cell r="B37" t="str">
            <v>Nguyeãn Vaên Lyù</v>
          </cell>
          <cell r="C37" t="str">
            <v>TK</v>
          </cell>
          <cell r="D37">
            <v>1.3</v>
          </cell>
          <cell r="E37">
            <v>152</v>
          </cell>
          <cell r="F37">
            <v>1.6</v>
          </cell>
        </row>
        <row r="38">
          <cell r="B38" t="str">
            <v>Ñaøo Taát  Ñaït</v>
          </cell>
          <cell r="D38">
            <v>1.1499999999999999</v>
          </cell>
          <cell r="E38">
            <v>150</v>
          </cell>
          <cell r="F38">
            <v>1.2</v>
          </cell>
        </row>
        <row r="39">
          <cell r="B39" t="str">
            <v>Haø Vaên Khen</v>
          </cell>
          <cell r="D39">
            <v>1.1499999999999999</v>
          </cell>
          <cell r="E39">
            <v>144</v>
          </cell>
          <cell r="F39">
            <v>1.4</v>
          </cell>
        </row>
        <row r="40">
          <cell r="B40" t="str">
            <v>Laâm Ngoïc Chuyeân</v>
          </cell>
          <cell r="D40">
            <v>1.1499999999999999</v>
          </cell>
          <cell r="E40">
            <v>156</v>
          </cell>
          <cell r="F40">
            <v>1.4</v>
          </cell>
        </row>
        <row r="41">
          <cell r="B41" t="str">
            <v>Leâ Vaên Vuõ</v>
          </cell>
          <cell r="C41" t="str">
            <v>CT</v>
          </cell>
          <cell r="D41">
            <v>1.25</v>
          </cell>
          <cell r="E41">
            <v>155</v>
          </cell>
          <cell r="F41">
            <v>1.6</v>
          </cell>
        </row>
        <row r="42">
          <cell r="B42" t="str">
            <v>Haøng Vaên Taøo</v>
          </cell>
          <cell r="C42" t="str">
            <v>CT</v>
          </cell>
          <cell r="D42">
            <v>1.3249428571428572</v>
          </cell>
          <cell r="E42">
            <v>149</v>
          </cell>
          <cell r="F42">
            <v>1.6</v>
          </cell>
        </row>
        <row r="43">
          <cell r="B43" t="str">
            <v>Nguyeãn Ngoïc Bieân</v>
          </cell>
          <cell r="D43">
            <v>1.2749428571428572</v>
          </cell>
          <cell r="E43">
            <v>156</v>
          </cell>
          <cell r="F43">
            <v>1.4</v>
          </cell>
        </row>
        <row r="44">
          <cell r="B44" t="str">
            <v>Trònh Hoaøi Phöông</v>
          </cell>
          <cell r="D44">
            <v>1.2408166666666667</v>
          </cell>
          <cell r="E44">
            <v>156</v>
          </cell>
          <cell r="F44">
            <v>1.4</v>
          </cell>
        </row>
        <row r="45">
          <cell r="B45" t="str">
            <v>Ñaøo Duy Haûi</v>
          </cell>
          <cell r="D45">
            <v>1.2184952380952381</v>
          </cell>
          <cell r="E45">
            <v>155</v>
          </cell>
          <cell r="F45">
            <v>1.2</v>
          </cell>
        </row>
        <row r="46">
          <cell r="B46" t="str">
            <v>Ngoâ Quoác Maïnh</v>
          </cell>
          <cell r="D46">
            <v>1.1825619047619049</v>
          </cell>
          <cell r="E46">
            <v>155</v>
          </cell>
          <cell r="F46">
            <v>1.4</v>
          </cell>
        </row>
        <row r="47">
          <cell r="B47" t="str">
            <v>Traàn khaéc Ñieàu</v>
          </cell>
          <cell r="D47">
            <v>1.2184952380952381</v>
          </cell>
          <cell r="E47">
            <v>156</v>
          </cell>
          <cell r="F47">
            <v>1.4</v>
          </cell>
        </row>
        <row r="48">
          <cell r="B48" t="str">
            <v>Nguyeãn Thanh Hoàng</v>
          </cell>
          <cell r="D48">
            <v>1.2184952380952381</v>
          </cell>
          <cell r="E48">
            <v>155</v>
          </cell>
          <cell r="F48">
            <v>1.4</v>
          </cell>
        </row>
        <row r="49">
          <cell r="B49" t="str">
            <v>Trieäu Quang Thanh</v>
          </cell>
          <cell r="D49">
            <v>1.213742857142857</v>
          </cell>
          <cell r="E49">
            <v>97</v>
          </cell>
          <cell r="F49">
            <v>1.4</v>
          </cell>
        </row>
        <row r="50">
          <cell r="B50" t="str">
            <v>Nguyeãn Quang Vinh</v>
          </cell>
          <cell r="D50">
            <v>1.3249428571428572</v>
          </cell>
          <cell r="E50">
            <v>139</v>
          </cell>
          <cell r="F50">
            <v>1.6</v>
          </cell>
        </row>
        <row r="51">
          <cell r="B51" t="str">
            <v>Nguyeãn Thanh Sôn</v>
          </cell>
          <cell r="D51">
            <v>1.2999428571428571</v>
          </cell>
          <cell r="E51">
            <v>155</v>
          </cell>
          <cell r="F51">
            <v>1.6</v>
          </cell>
        </row>
        <row r="52">
          <cell r="B52" t="str">
            <v>Traàn Thanh Tuøng</v>
          </cell>
          <cell r="D52">
            <v>1.2184952380952381</v>
          </cell>
          <cell r="E52">
            <v>154</v>
          </cell>
          <cell r="F52">
            <v>1.4</v>
          </cell>
        </row>
        <row r="53">
          <cell r="B53" t="str">
            <v>Nguyeãn Höõu Taøi</v>
          </cell>
          <cell r="D53">
            <v>1.2184952380952381</v>
          </cell>
          <cell r="E53">
            <v>155</v>
          </cell>
          <cell r="F53">
            <v>1.4</v>
          </cell>
        </row>
        <row r="54">
          <cell r="B54" t="str">
            <v>Leâ Phaùt Ñaït</v>
          </cell>
          <cell r="D54">
            <v>1.2184952380952381</v>
          </cell>
          <cell r="E54">
            <v>156</v>
          </cell>
          <cell r="F54">
            <v>1.6</v>
          </cell>
        </row>
        <row r="55">
          <cell r="B55" t="str">
            <v>Nam Taán Löïc</v>
          </cell>
          <cell r="D55">
            <v>1.3</v>
          </cell>
          <cell r="E55">
            <v>154</v>
          </cell>
          <cell r="F55">
            <v>1.2</v>
          </cell>
        </row>
        <row r="56">
          <cell r="B56" t="str">
            <v>Huyønh Quoác Söû</v>
          </cell>
          <cell r="D56">
            <v>1.1499999999999999</v>
          </cell>
          <cell r="E56">
            <v>156</v>
          </cell>
          <cell r="F56">
            <v>1.4</v>
          </cell>
        </row>
        <row r="57">
          <cell r="B57" t="str">
            <v>Trònh Vaên Luøng</v>
          </cell>
          <cell r="D57">
            <v>1.1499999999999999</v>
          </cell>
          <cell r="E57">
            <v>151</v>
          </cell>
          <cell r="F57">
            <v>1.2</v>
          </cell>
        </row>
        <row r="58">
          <cell r="B58" t="str">
            <v>Taøo Chís Sal</v>
          </cell>
          <cell r="D58">
            <v>1.1499999999999999</v>
          </cell>
          <cell r="E58">
            <v>149</v>
          </cell>
          <cell r="F58">
            <v>1.4</v>
          </cell>
        </row>
        <row r="59">
          <cell r="B59" t="str">
            <v>Leâ Tröôøng Sa</v>
          </cell>
          <cell r="D59">
            <v>1.1499999999999999</v>
          </cell>
          <cell r="E59">
            <v>153</v>
          </cell>
          <cell r="F59">
            <v>1.2</v>
          </cell>
        </row>
        <row r="60">
          <cell r="B60" t="str">
            <v>Ñoã Trung Thöï</v>
          </cell>
          <cell r="D60">
            <v>1.3</v>
          </cell>
          <cell r="E60">
            <v>155</v>
          </cell>
          <cell r="F60">
            <v>1.6</v>
          </cell>
        </row>
        <row r="61">
          <cell r="B61" t="str">
            <v>Trònh Xuaân Thaéng</v>
          </cell>
          <cell r="D61">
            <v>1.1499999999999999</v>
          </cell>
          <cell r="E61">
            <v>155</v>
          </cell>
          <cell r="F61">
            <v>1.4</v>
          </cell>
        </row>
        <row r="62">
          <cell r="B62" t="str">
            <v>Nguyeãn Vaên Thaém</v>
          </cell>
          <cell r="D62">
            <v>1.1499999999999999</v>
          </cell>
          <cell r="E62">
            <v>156</v>
          </cell>
          <cell r="F62">
            <v>1.4</v>
          </cell>
        </row>
        <row r="63">
          <cell r="B63" t="str">
            <v>Leâ Coâng Luaän</v>
          </cell>
          <cell r="D63">
            <v>1.1499999999999999</v>
          </cell>
          <cell r="E63">
            <v>144</v>
          </cell>
          <cell r="F63">
            <v>1.2</v>
          </cell>
        </row>
        <row r="64">
          <cell r="B64" t="str">
            <v>Traàn Vaên Tieån</v>
          </cell>
          <cell r="D64">
            <v>1.1499999999999999</v>
          </cell>
          <cell r="E64">
            <v>156</v>
          </cell>
          <cell r="F64">
            <v>1.4</v>
          </cell>
        </row>
        <row r="65">
          <cell r="B65" t="str">
            <v>Leâ Thaùi Bình</v>
          </cell>
          <cell r="D65">
            <v>1.3</v>
          </cell>
          <cell r="E65">
            <v>156</v>
          </cell>
          <cell r="F65">
            <v>1.4</v>
          </cell>
        </row>
        <row r="66">
          <cell r="B66" t="str">
            <v>Nguyeãn Khaéc Vuõ</v>
          </cell>
          <cell r="D66">
            <v>1.1499999999999999</v>
          </cell>
          <cell r="E66">
            <v>156</v>
          </cell>
          <cell r="F66">
            <v>1.6</v>
          </cell>
        </row>
        <row r="67">
          <cell r="B67" t="str">
            <v>Hoà Quoác Böûu</v>
          </cell>
          <cell r="D67">
            <v>1.1499999999999999</v>
          </cell>
          <cell r="E67">
            <v>156</v>
          </cell>
          <cell r="F67">
            <v>1.4</v>
          </cell>
        </row>
        <row r="68">
          <cell r="B68" t="str">
            <v>Ngoâ Minh Taâm</v>
          </cell>
          <cell r="D68">
            <v>1.1499999999999999</v>
          </cell>
          <cell r="E68">
            <v>154</v>
          </cell>
          <cell r="F68">
            <v>1.4</v>
          </cell>
        </row>
        <row r="69">
          <cell r="B69" t="str">
            <v>Nguyeãn Vaên Ñoâng</v>
          </cell>
          <cell r="D69">
            <v>1.1499999999999999</v>
          </cell>
          <cell r="E69">
            <v>153</v>
          </cell>
          <cell r="F69">
            <v>1.2</v>
          </cell>
        </row>
        <row r="70">
          <cell r="B70" t="str">
            <v>Vuõ Duy Thaêng</v>
          </cell>
          <cell r="D70">
            <v>1.3657885304659498</v>
          </cell>
          <cell r="E70">
            <v>156</v>
          </cell>
          <cell r="F70">
            <v>1.6</v>
          </cell>
        </row>
        <row r="71">
          <cell r="B71" t="str">
            <v>Nguyeãn Nhö  Chöôøng</v>
          </cell>
          <cell r="C71" t="str">
            <v>CP</v>
          </cell>
          <cell r="D71">
            <v>1.3367293906810034</v>
          </cell>
          <cell r="E71">
            <v>133</v>
          </cell>
          <cell r="F71">
            <v>1.6</v>
          </cell>
        </row>
        <row r="72">
          <cell r="B72" t="str">
            <v>Löu Ñöùc Ñònh</v>
          </cell>
          <cell r="D72">
            <v>1.3542019713261648</v>
          </cell>
          <cell r="E72">
            <v>156</v>
          </cell>
          <cell r="F72">
            <v>1.6</v>
          </cell>
        </row>
        <row r="73">
          <cell r="B73" t="str">
            <v>Phaïm Thaùi Hoaø</v>
          </cell>
          <cell r="D73">
            <v>1.2265053763440861</v>
          </cell>
          <cell r="E73">
            <v>154</v>
          </cell>
          <cell r="F73">
            <v>1.4</v>
          </cell>
        </row>
        <row r="74">
          <cell r="B74" t="str">
            <v>Dö Minh Taâm</v>
          </cell>
          <cell r="D74">
            <v>1.2979928315412186</v>
          </cell>
          <cell r="E74">
            <v>156</v>
          </cell>
          <cell r="F74">
            <v>1.2</v>
          </cell>
        </row>
        <row r="75">
          <cell r="B75" t="str">
            <v>Nguyeãn Anh Tuaán A</v>
          </cell>
          <cell r="D75">
            <v>1.2205376344086021</v>
          </cell>
          <cell r="E75">
            <v>152</v>
          </cell>
          <cell r="F75">
            <v>1.4</v>
          </cell>
        </row>
        <row r="76">
          <cell r="B76" t="str">
            <v>Nguyeãn Xuaân Möôøi</v>
          </cell>
          <cell r="D76">
            <v>1.2575075268817206</v>
          </cell>
          <cell r="E76">
            <v>155</v>
          </cell>
          <cell r="F76">
            <v>1.4</v>
          </cell>
        </row>
        <row r="77">
          <cell r="B77" t="str">
            <v>Ngoâ Xuaân Tueä</v>
          </cell>
          <cell r="D77">
            <v>1.2758691756272402</v>
          </cell>
          <cell r="E77">
            <v>153</v>
          </cell>
          <cell r="F77">
            <v>1.2</v>
          </cell>
        </row>
        <row r="78">
          <cell r="B78" t="str">
            <v>Nguyeãn Tieán Duõng</v>
          </cell>
          <cell r="D78">
            <v>1.2187853046594981</v>
          </cell>
          <cell r="E78">
            <v>154</v>
          </cell>
          <cell r="F78">
            <v>1.4</v>
          </cell>
        </row>
        <row r="79">
          <cell r="B79" t="str">
            <v>Trònh Ngoïc Toaøn</v>
          </cell>
          <cell r="D79">
            <v>1.1776254480286739</v>
          </cell>
          <cell r="E79">
            <v>152</v>
          </cell>
          <cell r="F79">
            <v>1.4</v>
          </cell>
        </row>
        <row r="80">
          <cell r="B80" t="str">
            <v>Nguyeãn Coâng Danh</v>
          </cell>
          <cell r="D80">
            <v>1.2348207885304658</v>
          </cell>
          <cell r="E80">
            <v>155</v>
          </cell>
          <cell r="F80">
            <v>1.4</v>
          </cell>
        </row>
        <row r="81">
          <cell r="B81" t="str">
            <v>Cao Vaên Döông</v>
          </cell>
          <cell r="C81" t="str">
            <v>CT</v>
          </cell>
          <cell r="D81">
            <v>1.3359139784946237</v>
          </cell>
          <cell r="E81">
            <v>154</v>
          </cell>
          <cell r="F81">
            <v>1.6</v>
          </cell>
        </row>
        <row r="82">
          <cell r="B82" t="str">
            <v>Hoaøng Minh Taân</v>
          </cell>
          <cell r="D82">
            <v>1.2991666666666666</v>
          </cell>
          <cell r="E82">
            <v>151</v>
          </cell>
          <cell r="F82">
            <v>1.4</v>
          </cell>
        </row>
        <row r="83">
          <cell r="B83" t="str">
            <v>Nguyeãn Tuaán Anh</v>
          </cell>
          <cell r="D83">
            <v>1.3276168458781361</v>
          </cell>
          <cell r="E83">
            <v>156</v>
          </cell>
          <cell r="F83">
            <v>1.4</v>
          </cell>
        </row>
        <row r="84">
          <cell r="B84" t="str">
            <v>Phan Sinh Ngaân</v>
          </cell>
          <cell r="D84">
            <v>1.3520514336917564</v>
          </cell>
          <cell r="E84">
            <v>153</v>
          </cell>
          <cell r="F84">
            <v>1.4</v>
          </cell>
        </row>
        <row r="85">
          <cell r="B85" t="str">
            <v>Cao Vaên Thaønh</v>
          </cell>
          <cell r="D85">
            <v>1.2645878136200717</v>
          </cell>
          <cell r="E85">
            <v>156</v>
          </cell>
          <cell r="F85">
            <v>1.4</v>
          </cell>
        </row>
        <row r="86">
          <cell r="B86" t="str">
            <v>Huyønh Quoác Phuù</v>
          </cell>
          <cell r="D86">
            <v>1.267706093189964</v>
          </cell>
          <cell r="E86">
            <v>156</v>
          </cell>
          <cell r="F86">
            <v>1.4</v>
          </cell>
        </row>
        <row r="87">
          <cell r="B87" t="str">
            <v>Danh Quang</v>
          </cell>
          <cell r="D87">
            <v>1.2841884280593956</v>
          </cell>
          <cell r="E87">
            <v>154</v>
          </cell>
          <cell r="F87">
            <v>1.4</v>
          </cell>
        </row>
        <row r="88">
          <cell r="B88" t="str">
            <v>Ñoã Minh Taâm</v>
          </cell>
          <cell r="D88">
            <v>1.1675806451612902</v>
          </cell>
          <cell r="E88">
            <v>156</v>
          </cell>
          <cell r="F88">
            <v>1.4</v>
          </cell>
        </row>
        <row r="89">
          <cell r="B89" t="str">
            <v>Huyønh Chí Trung</v>
          </cell>
          <cell r="D89">
            <v>1.1558781362007169</v>
          </cell>
          <cell r="E89">
            <v>153</v>
          </cell>
          <cell r="F89">
            <v>1.4</v>
          </cell>
        </row>
        <row r="90">
          <cell r="B90" t="str">
            <v>Nguyeãn Thaùi Vieät</v>
          </cell>
          <cell r="D90">
            <v>1.1696071428571428</v>
          </cell>
          <cell r="E90">
            <v>156</v>
          </cell>
          <cell r="F90">
            <v>1.4</v>
          </cell>
        </row>
        <row r="91">
          <cell r="B91" t="str">
            <v>Traàn Vaên Tieán</v>
          </cell>
          <cell r="D91">
            <v>1.1572222222222222</v>
          </cell>
          <cell r="E91">
            <v>156</v>
          </cell>
          <cell r="F91">
            <v>1.2</v>
          </cell>
        </row>
        <row r="92">
          <cell r="B92" t="str">
            <v>Phaïm Taán Giaøu</v>
          </cell>
          <cell r="C92" t="str">
            <v>CT</v>
          </cell>
          <cell r="D92">
            <v>1.3337275985663082</v>
          </cell>
          <cell r="E92">
            <v>156</v>
          </cell>
          <cell r="F92">
            <v>1.4</v>
          </cell>
        </row>
        <row r="93">
          <cell r="B93" t="str">
            <v>Taï Vaên Beâ</v>
          </cell>
          <cell r="C93" t="str">
            <v>CP</v>
          </cell>
          <cell r="D93">
            <v>1.2983602150537634</v>
          </cell>
          <cell r="E93">
            <v>156</v>
          </cell>
          <cell r="F93">
            <v>1.4</v>
          </cell>
        </row>
        <row r="94">
          <cell r="B94" t="str">
            <v>Cao Trí Duõng</v>
          </cell>
          <cell r="D94">
            <v>1.2560573476702508</v>
          </cell>
          <cell r="E94">
            <v>156</v>
          </cell>
          <cell r="F94">
            <v>1.4</v>
          </cell>
        </row>
        <row r="95">
          <cell r="B95" t="str">
            <v>Söû Hoaøng Vinh</v>
          </cell>
          <cell r="D95">
            <v>1.2624532770097285</v>
          </cell>
          <cell r="E95">
            <v>151</v>
          </cell>
          <cell r="F95">
            <v>1.4</v>
          </cell>
        </row>
        <row r="96">
          <cell r="B96" t="str">
            <v>Nguyeãn Tuaán Höng</v>
          </cell>
          <cell r="D96">
            <v>1.3002963645673322</v>
          </cell>
          <cell r="E96">
            <v>156</v>
          </cell>
          <cell r="F96">
            <v>1.4</v>
          </cell>
        </row>
        <row r="97">
          <cell r="B97" t="str">
            <v>Tröông Tieán Huøng</v>
          </cell>
          <cell r="D97">
            <v>1.2719982078853047</v>
          </cell>
          <cell r="E97">
            <v>155</v>
          </cell>
          <cell r="F97">
            <v>1.4</v>
          </cell>
        </row>
        <row r="98">
          <cell r="B98" t="str">
            <v>Cao Vaên UÙt</v>
          </cell>
          <cell r="D98">
            <v>1.252616487455197</v>
          </cell>
          <cell r="E98">
            <v>155</v>
          </cell>
          <cell r="F98">
            <v>1.4</v>
          </cell>
        </row>
        <row r="99">
          <cell r="B99" t="str">
            <v>Nguyeãn Thanh Huøng</v>
          </cell>
          <cell r="D99">
            <v>1.2778218125960064</v>
          </cell>
          <cell r="E99">
            <v>153</v>
          </cell>
          <cell r="F99">
            <v>1.4</v>
          </cell>
        </row>
        <row r="100">
          <cell r="B100" t="str">
            <v>Vuõ Duy Theá</v>
          </cell>
          <cell r="D100">
            <v>1.2768996415770608</v>
          </cell>
          <cell r="E100">
            <v>156</v>
          </cell>
          <cell r="F100">
            <v>1.4</v>
          </cell>
        </row>
        <row r="101">
          <cell r="B101" t="str">
            <v>Traàn Ngoïc Ñoâng</v>
          </cell>
          <cell r="D101">
            <v>1.2266571684587813</v>
          </cell>
          <cell r="E101">
            <v>155</v>
          </cell>
          <cell r="F101">
            <v>1.4</v>
          </cell>
        </row>
        <row r="102">
          <cell r="B102" t="str">
            <v>Leâ Baù Vöông</v>
          </cell>
          <cell r="D102">
            <v>1.178431899641577</v>
          </cell>
          <cell r="E102">
            <v>156</v>
          </cell>
          <cell r="F102">
            <v>1.4</v>
          </cell>
        </row>
        <row r="103">
          <cell r="B103" t="str">
            <v>Nguyeãn Vaên Loäc</v>
          </cell>
          <cell r="D103">
            <v>1.1480017921146952</v>
          </cell>
          <cell r="E103">
            <v>153</v>
          </cell>
          <cell r="F103">
            <v>1.4</v>
          </cell>
        </row>
        <row r="104">
          <cell r="B104" t="str">
            <v>Phaïm Vaên Haûi</v>
          </cell>
          <cell r="C104" t="str">
            <v>TT</v>
          </cell>
          <cell r="D104">
            <v>1.375</v>
          </cell>
          <cell r="E104">
            <v>144</v>
          </cell>
          <cell r="F104">
            <v>1.6</v>
          </cell>
        </row>
        <row r="105">
          <cell r="B105" t="str">
            <v>Phan Vaên Naâng</v>
          </cell>
          <cell r="C105" t="str">
            <v>TP</v>
          </cell>
          <cell r="D105">
            <v>1.3</v>
          </cell>
          <cell r="E105">
            <v>151</v>
          </cell>
          <cell r="F105">
            <v>1.6</v>
          </cell>
        </row>
        <row r="106">
          <cell r="B106" t="str">
            <v>Ñaøm Ñöùc Minh</v>
          </cell>
          <cell r="C106" t="str">
            <v>TT</v>
          </cell>
          <cell r="D106">
            <v>1.25</v>
          </cell>
          <cell r="E106">
            <v>150</v>
          </cell>
          <cell r="F106">
            <v>1.4</v>
          </cell>
        </row>
        <row r="107">
          <cell r="B107" t="str">
            <v>Döông Thanh Sôn</v>
          </cell>
          <cell r="C107" t="str">
            <v>TP</v>
          </cell>
          <cell r="D107">
            <v>1.2916666666666665</v>
          </cell>
          <cell r="E107">
            <v>147</v>
          </cell>
          <cell r="F107">
            <v>1.4</v>
          </cell>
        </row>
        <row r="108">
          <cell r="B108" t="str">
            <v>Nguyeãn Vaên Hoaø</v>
          </cell>
          <cell r="D108">
            <v>1.3</v>
          </cell>
          <cell r="E108">
            <v>150</v>
          </cell>
          <cell r="F108">
            <v>1.6</v>
          </cell>
        </row>
        <row r="109">
          <cell r="B109" t="str">
            <v>Nguyeãn Taán Cöôøng</v>
          </cell>
          <cell r="D109">
            <v>1.25</v>
          </cell>
          <cell r="E109">
            <v>148</v>
          </cell>
          <cell r="F109">
            <v>1.6</v>
          </cell>
        </row>
        <row r="110">
          <cell r="B110" t="str">
            <v>Danh Höôøng</v>
          </cell>
          <cell r="D110">
            <v>1.25</v>
          </cell>
          <cell r="E110">
            <v>150</v>
          </cell>
          <cell r="F110">
            <v>1.6</v>
          </cell>
        </row>
        <row r="111">
          <cell r="B111" t="str">
            <v>Thaùi Truyeàn Thoáng</v>
          </cell>
          <cell r="D111">
            <v>1.25</v>
          </cell>
          <cell r="E111">
            <v>151</v>
          </cell>
          <cell r="F111">
            <v>1.4</v>
          </cell>
        </row>
        <row r="112">
          <cell r="B112" t="str">
            <v>Ng Thanh Sang</v>
          </cell>
          <cell r="D112">
            <v>1.25</v>
          </cell>
          <cell r="E112">
            <v>151</v>
          </cell>
          <cell r="F112">
            <v>1.4</v>
          </cell>
        </row>
        <row r="113">
          <cell r="B113" t="str">
            <v>Phaïm vaên Phuù</v>
          </cell>
          <cell r="D113">
            <v>1.25</v>
          </cell>
          <cell r="E113">
            <v>151</v>
          </cell>
          <cell r="F113">
            <v>1.4</v>
          </cell>
        </row>
        <row r="114">
          <cell r="B114" t="str">
            <v>Voõ ngoïc Phöôùc</v>
          </cell>
          <cell r="D114">
            <v>1.25</v>
          </cell>
          <cell r="E114">
            <v>147</v>
          </cell>
          <cell r="F114">
            <v>1.4</v>
          </cell>
        </row>
        <row r="115">
          <cell r="B115" t="str">
            <v>Buøi Ñình Giaùp</v>
          </cell>
          <cell r="D115">
            <v>1.25</v>
          </cell>
          <cell r="E115">
            <v>156</v>
          </cell>
          <cell r="F115">
            <v>1.6</v>
          </cell>
        </row>
        <row r="116">
          <cell r="B116" t="str">
            <v>Laâm Vaên Giang</v>
          </cell>
          <cell r="D116">
            <v>1.25</v>
          </cell>
          <cell r="E116">
            <v>156</v>
          </cell>
          <cell r="F116">
            <v>1.4</v>
          </cell>
        </row>
        <row r="117">
          <cell r="B117" t="str">
            <v>Trieäu Quang Höng</v>
          </cell>
          <cell r="D117">
            <v>1.25</v>
          </cell>
          <cell r="E117">
            <v>156</v>
          </cell>
          <cell r="F117">
            <v>1.4</v>
          </cell>
        </row>
        <row r="118">
          <cell r="B118" t="str">
            <v>Traàn ñình Long</v>
          </cell>
          <cell r="D118">
            <v>1.25</v>
          </cell>
          <cell r="E118">
            <v>156</v>
          </cell>
          <cell r="F118">
            <v>1.4</v>
          </cell>
        </row>
        <row r="119">
          <cell r="B119" t="str">
            <v>Nguyeãn Vaên Laäp</v>
          </cell>
          <cell r="D119">
            <v>1.25</v>
          </cell>
          <cell r="E119">
            <v>154</v>
          </cell>
          <cell r="F119">
            <v>1.4</v>
          </cell>
        </row>
        <row r="120">
          <cell r="B120" t="str">
            <v>Nguyeãn Phuù Tuùc</v>
          </cell>
          <cell r="D120">
            <v>1.2170000000000001</v>
          </cell>
          <cell r="E120">
            <v>156</v>
          </cell>
          <cell r="F120">
            <v>1.4</v>
          </cell>
        </row>
        <row r="121">
          <cell r="B121" t="str">
            <v>Leâ Ngoïc Bieân</v>
          </cell>
          <cell r="D121">
            <v>1.25</v>
          </cell>
          <cell r="E121">
            <v>156</v>
          </cell>
          <cell r="F121">
            <v>1</v>
          </cell>
        </row>
        <row r="122">
          <cell r="B122" t="str">
            <v>Toâ Ngoïc Mai</v>
          </cell>
          <cell r="D122">
            <v>1.3</v>
          </cell>
          <cell r="E122">
            <v>154</v>
          </cell>
          <cell r="F122">
            <v>1.6</v>
          </cell>
        </row>
        <row r="123">
          <cell r="B123" t="str">
            <v>Ng  Coâng Laønh</v>
          </cell>
          <cell r="D123">
            <v>1.25</v>
          </cell>
          <cell r="E123">
            <v>148</v>
          </cell>
          <cell r="F123">
            <v>1.4</v>
          </cell>
        </row>
        <row r="124">
          <cell r="B124" t="str">
            <v>Nguyeãn Vaên Ñöông</v>
          </cell>
          <cell r="D124">
            <v>1.25</v>
          </cell>
          <cell r="E124">
            <v>156</v>
          </cell>
          <cell r="F124">
            <v>1.4</v>
          </cell>
        </row>
        <row r="125">
          <cell r="B125" t="str">
            <v>Mai Vaên Tröïc</v>
          </cell>
          <cell r="D125">
            <v>1.25</v>
          </cell>
          <cell r="E125">
            <v>156</v>
          </cell>
          <cell r="F125">
            <v>1.4</v>
          </cell>
        </row>
        <row r="126">
          <cell r="B126" t="str">
            <v>Ng Vaên UÙt</v>
          </cell>
          <cell r="D126">
            <v>1.1499999999999999</v>
          </cell>
          <cell r="E126">
            <v>141</v>
          </cell>
          <cell r="F126">
            <v>1.4</v>
          </cell>
        </row>
        <row r="127">
          <cell r="B127" t="str">
            <v>Mai Vaên Haûi</v>
          </cell>
          <cell r="D127">
            <v>1.1499999999999999</v>
          </cell>
          <cell r="E127">
            <v>156</v>
          </cell>
          <cell r="F127">
            <v>1.4</v>
          </cell>
        </row>
        <row r="128">
          <cell r="B128" t="str">
            <v>Nguyeãn Thaønh Thaéng A</v>
          </cell>
          <cell r="D128">
            <v>1.1499999999999999</v>
          </cell>
          <cell r="E128">
            <v>156</v>
          </cell>
          <cell r="F128">
            <v>1.4</v>
          </cell>
        </row>
        <row r="129">
          <cell r="B129" t="str">
            <v>Nguyeãn Thaønh Thaéng B</v>
          </cell>
          <cell r="D129">
            <v>1.1499999999999999</v>
          </cell>
          <cell r="E129">
            <v>156</v>
          </cell>
          <cell r="F129">
            <v>1.4</v>
          </cell>
        </row>
        <row r="130">
          <cell r="B130" t="str">
            <v>Traàn Vaên Töôøng</v>
          </cell>
          <cell r="D130">
            <v>1.1499999999999999</v>
          </cell>
          <cell r="E130">
            <v>156</v>
          </cell>
          <cell r="F130">
            <v>1.4</v>
          </cell>
        </row>
        <row r="131">
          <cell r="B131" t="str">
            <v>Nguyeãn Thò Thu Vaân</v>
          </cell>
          <cell r="D131">
            <v>1.1499999999999999</v>
          </cell>
          <cell r="E131">
            <v>156</v>
          </cell>
          <cell r="F131">
            <v>1.4</v>
          </cell>
        </row>
        <row r="132">
          <cell r="B132" t="str">
            <v>Nguyeãn Thò Kim Hueä</v>
          </cell>
          <cell r="D132">
            <v>1.1499999999999999</v>
          </cell>
          <cell r="E132">
            <v>87</v>
          </cell>
          <cell r="F132">
            <v>1.4</v>
          </cell>
        </row>
        <row r="133">
          <cell r="B133" t="str">
            <v>Laâm Vaên Sang</v>
          </cell>
          <cell r="C133" t="str">
            <v>CT</v>
          </cell>
          <cell r="D133">
            <v>1.3</v>
          </cell>
          <cell r="E133">
            <v>156</v>
          </cell>
          <cell r="F133">
            <v>1.6</v>
          </cell>
        </row>
        <row r="134">
          <cell r="B134" t="str">
            <v>Buøi Huy Chöông</v>
          </cell>
          <cell r="D134">
            <v>1.1499999999999999</v>
          </cell>
          <cell r="E134">
            <v>141</v>
          </cell>
          <cell r="F134">
            <v>1.4</v>
          </cell>
        </row>
        <row r="135">
          <cell r="B135" t="str">
            <v>Nguyeãn Höõu Thaïnh</v>
          </cell>
          <cell r="D135">
            <v>1.1499999999999999</v>
          </cell>
          <cell r="E135">
            <v>156</v>
          </cell>
          <cell r="F135">
            <v>1.2</v>
          </cell>
        </row>
        <row r="136">
          <cell r="B136" t="str">
            <v>Nguyeãn Duyeân Thuaán</v>
          </cell>
          <cell r="D136">
            <v>1.1997261904761904</v>
          </cell>
          <cell r="E136">
            <v>156</v>
          </cell>
          <cell r="F136">
            <v>1.4</v>
          </cell>
        </row>
        <row r="137">
          <cell r="B137" t="str">
            <v>Traàn Vaên Ñaït</v>
          </cell>
          <cell r="D137">
            <v>1.1499999999999999</v>
          </cell>
          <cell r="E137">
            <v>153</v>
          </cell>
          <cell r="F137">
            <v>1.4</v>
          </cell>
        </row>
        <row r="138">
          <cell r="B138" t="str">
            <v>Leâ Kim Chuyeån</v>
          </cell>
          <cell r="C138" t="str">
            <v>CT</v>
          </cell>
          <cell r="D138">
            <v>1.3</v>
          </cell>
          <cell r="E138">
            <v>144</v>
          </cell>
          <cell r="F138">
            <v>1.6</v>
          </cell>
        </row>
        <row r="139">
          <cell r="B139" t="str">
            <v>Nguyeãn Hoaøng Nam</v>
          </cell>
          <cell r="D139">
            <v>1.1499999999999999</v>
          </cell>
          <cell r="E139">
            <v>148</v>
          </cell>
          <cell r="F139">
            <v>1.4</v>
          </cell>
        </row>
        <row r="140">
          <cell r="B140" t="str">
            <v>Traàn Anh Tuaán</v>
          </cell>
          <cell r="D140">
            <v>1.1499999999999999</v>
          </cell>
          <cell r="E140">
            <v>145</v>
          </cell>
          <cell r="F140">
            <v>1.4</v>
          </cell>
        </row>
        <row r="141">
          <cell r="B141" t="str">
            <v>Ñoã Ñaêng Khoa</v>
          </cell>
          <cell r="D141">
            <v>1.1499999999999999</v>
          </cell>
          <cell r="E141">
            <v>155</v>
          </cell>
          <cell r="F141">
            <v>1.4</v>
          </cell>
        </row>
        <row r="142">
          <cell r="B142" t="str">
            <v>Ñaøo Vaên Phuùc</v>
          </cell>
          <cell r="D142">
            <v>1.1499999999999999</v>
          </cell>
          <cell r="E142">
            <v>156</v>
          </cell>
          <cell r="F142">
            <v>1.4</v>
          </cell>
        </row>
        <row r="143">
          <cell r="B143" t="str">
            <v>Buøi Ñöùc Bieàn</v>
          </cell>
          <cell r="D143">
            <v>1.1753333333333333</v>
          </cell>
          <cell r="E143">
            <v>155</v>
          </cell>
          <cell r="F143">
            <v>1.4</v>
          </cell>
        </row>
        <row r="144">
          <cell r="B144" t="str">
            <v>Traàn Vieät Quoác</v>
          </cell>
          <cell r="C144" t="str">
            <v>CT</v>
          </cell>
          <cell r="D144">
            <v>1.3</v>
          </cell>
          <cell r="E144">
            <v>155</v>
          </cell>
          <cell r="F144">
            <v>1.4</v>
          </cell>
        </row>
        <row r="145">
          <cell r="B145" t="str">
            <v>Nguyeãn Anh Tuaán B</v>
          </cell>
          <cell r="D145">
            <v>1.185904761904762</v>
          </cell>
          <cell r="E145">
            <v>156</v>
          </cell>
          <cell r="F145">
            <v>1.4</v>
          </cell>
        </row>
        <row r="146">
          <cell r="B146" t="str">
            <v>Trieäu Vaên Long</v>
          </cell>
          <cell r="D146">
            <v>1.1499999999999999</v>
          </cell>
          <cell r="E146">
            <v>155</v>
          </cell>
          <cell r="F146">
            <v>1.4</v>
          </cell>
        </row>
        <row r="147">
          <cell r="B147" t="str">
            <v>Huyønh Chí Chaùnh</v>
          </cell>
          <cell r="D147">
            <v>1.1793333333333333</v>
          </cell>
          <cell r="E147">
            <v>156</v>
          </cell>
          <cell r="F147">
            <v>1.2</v>
          </cell>
        </row>
        <row r="149">
          <cell r="B149" t="str">
            <v>Buøi Huy Trung</v>
          </cell>
          <cell r="D149">
            <v>1.1499999999999999</v>
          </cell>
          <cell r="E149">
            <v>151</v>
          </cell>
          <cell r="F149">
            <v>1.4</v>
          </cell>
        </row>
        <row r="150">
          <cell r="B150" t="str">
            <v>Huyønh Vaên Quyù</v>
          </cell>
          <cell r="D150">
            <v>1.45</v>
          </cell>
          <cell r="E150">
            <v>151</v>
          </cell>
          <cell r="F150">
            <v>1.4</v>
          </cell>
        </row>
        <row r="151">
          <cell r="B151" t="str">
            <v>Traàn Vaên Teá</v>
          </cell>
          <cell r="D151">
            <v>1.4</v>
          </cell>
          <cell r="E151">
            <v>152</v>
          </cell>
          <cell r="F151">
            <v>1.6</v>
          </cell>
        </row>
        <row r="152">
          <cell r="B152" t="str">
            <v>Phaïm Nhö Thuaàn</v>
          </cell>
          <cell r="C152" t="str">
            <v>TT</v>
          </cell>
          <cell r="D152">
            <v>1.4</v>
          </cell>
          <cell r="E152">
            <v>151</v>
          </cell>
          <cell r="F152">
            <v>1.4</v>
          </cell>
        </row>
        <row r="153">
          <cell r="B153" t="str">
            <v>Huyønh Hoàng Ñöùc</v>
          </cell>
          <cell r="D153">
            <v>1.4</v>
          </cell>
          <cell r="E153">
            <v>150</v>
          </cell>
          <cell r="F153">
            <v>1.4</v>
          </cell>
        </row>
        <row r="154">
          <cell r="B154" t="str">
            <v>Traàn Phöông Anh</v>
          </cell>
          <cell r="D154">
            <v>1.4</v>
          </cell>
          <cell r="E154">
            <v>151</v>
          </cell>
          <cell r="F154">
            <v>1.4</v>
          </cell>
        </row>
        <row r="155">
          <cell r="B155" t="str">
            <v>Traàn Bình Trong</v>
          </cell>
          <cell r="D155">
            <v>1.4</v>
          </cell>
          <cell r="E155">
            <v>151</v>
          </cell>
          <cell r="F155">
            <v>1.4</v>
          </cell>
        </row>
        <row r="156">
          <cell r="B156" t="str">
            <v>Laâm Höõu Thöùc</v>
          </cell>
          <cell r="D156">
            <v>1.2</v>
          </cell>
          <cell r="E156">
            <v>139</v>
          </cell>
          <cell r="F156">
            <v>1.2</v>
          </cell>
        </row>
        <row r="157">
          <cell r="B157" t="str">
            <v>Huyønh Thieän Phuùc</v>
          </cell>
          <cell r="D157">
            <v>1.2</v>
          </cell>
          <cell r="E157">
            <v>149</v>
          </cell>
          <cell r="F157">
            <v>1.4</v>
          </cell>
        </row>
        <row r="158">
          <cell r="B158" t="str">
            <v>Nguyeãn Ngoïc Löôïng</v>
          </cell>
          <cell r="D158">
            <v>1.2</v>
          </cell>
          <cell r="E158">
            <v>156</v>
          </cell>
          <cell r="F158">
            <v>1.4</v>
          </cell>
        </row>
        <row r="159">
          <cell r="B159" t="str">
            <v>Phaïm Quoác Huøng</v>
          </cell>
          <cell r="C159" t="str">
            <v>VSCN</v>
          </cell>
          <cell r="D159">
            <v>1</v>
          </cell>
          <cell r="E159">
            <v>153</v>
          </cell>
          <cell r="F159">
            <v>1.4</v>
          </cell>
        </row>
        <row r="160">
          <cell r="B160" t="str">
            <v>Voõ Vaên Huøng</v>
          </cell>
          <cell r="C160" t="str">
            <v>VSCN</v>
          </cell>
          <cell r="D160">
            <v>1.0220476190476191</v>
          </cell>
          <cell r="E160">
            <v>154</v>
          </cell>
          <cell r="F160">
            <v>1.4</v>
          </cell>
        </row>
        <row r="161">
          <cell r="B161" t="str">
            <v>Ng. V. Quoác Ñaèng</v>
          </cell>
          <cell r="C161" t="str">
            <v>VSCN</v>
          </cell>
          <cell r="D161">
            <v>1.0017833333333332</v>
          </cell>
          <cell r="E161">
            <v>143</v>
          </cell>
          <cell r="F161">
            <v>1.2</v>
          </cell>
        </row>
        <row r="162">
          <cell r="B162" t="str">
            <v>Thaân Hoaøng Tieán</v>
          </cell>
          <cell r="C162" t="str">
            <v>VSCN</v>
          </cell>
          <cell r="D162">
            <v>1.0017833333333332</v>
          </cell>
          <cell r="E162">
            <v>148</v>
          </cell>
          <cell r="F162">
            <v>1.2</v>
          </cell>
        </row>
        <row r="164">
          <cell r="B164" t="str">
            <v>Phaïm Minh Taâm</v>
          </cell>
          <cell r="C164" t="str">
            <v>Tr.Phoøng</v>
          </cell>
          <cell r="D164">
            <v>1.75</v>
          </cell>
          <cell r="E164">
            <v>153</v>
          </cell>
          <cell r="F164">
            <v>1.6</v>
          </cell>
        </row>
        <row r="165">
          <cell r="B165" t="str">
            <v>Traàn Thò Lan Höông</v>
          </cell>
          <cell r="C165" t="str">
            <v>PP</v>
          </cell>
          <cell r="D165">
            <v>1.6</v>
          </cell>
          <cell r="E165">
            <v>153</v>
          </cell>
          <cell r="F165">
            <v>1.6</v>
          </cell>
        </row>
        <row r="166">
          <cell r="B166" t="str">
            <v>Traàn Tuaán Vieät</v>
          </cell>
          <cell r="C166" t="str">
            <v>PP</v>
          </cell>
          <cell r="D166">
            <v>1.6</v>
          </cell>
          <cell r="E166">
            <v>153</v>
          </cell>
          <cell r="F166">
            <v>1.6</v>
          </cell>
        </row>
        <row r="167">
          <cell r="B167" t="str">
            <v>Nguyeãn Höõu Hieáu</v>
          </cell>
          <cell r="C167" t="str">
            <v>TK.</v>
          </cell>
          <cell r="D167">
            <v>1.25</v>
          </cell>
          <cell r="E167">
            <v>154</v>
          </cell>
          <cell r="F167">
            <v>1.6</v>
          </cell>
        </row>
        <row r="168">
          <cell r="B168" t="str">
            <v>Taï Thò Hieàn</v>
          </cell>
          <cell r="C168" t="str">
            <v>Toå PT</v>
          </cell>
          <cell r="D168">
            <v>1.26</v>
          </cell>
          <cell r="E168">
            <v>153</v>
          </cell>
          <cell r="F168">
            <v>1.4</v>
          </cell>
        </row>
        <row r="169">
          <cell r="B169" t="str">
            <v>Nguyeãn Thò Hoàng</v>
          </cell>
          <cell r="C169" t="str">
            <v>"</v>
          </cell>
          <cell r="D169">
            <v>1.26</v>
          </cell>
          <cell r="E169">
            <v>139</v>
          </cell>
          <cell r="F169">
            <v>1.4</v>
          </cell>
        </row>
        <row r="170">
          <cell r="B170" t="str">
            <v>Traàn Thò Thaïch</v>
          </cell>
          <cell r="C170" t="str">
            <v>"</v>
          </cell>
          <cell r="D170">
            <v>1.31</v>
          </cell>
          <cell r="E170">
            <v>153</v>
          </cell>
          <cell r="F170">
            <v>1.6</v>
          </cell>
        </row>
        <row r="171">
          <cell r="B171" t="str">
            <v>Traàn Thò Hoàng Vaân</v>
          </cell>
          <cell r="C171" t="str">
            <v>"</v>
          </cell>
          <cell r="D171">
            <v>1.26</v>
          </cell>
          <cell r="E171">
            <v>153</v>
          </cell>
          <cell r="F171">
            <v>1.4</v>
          </cell>
        </row>
        <row r="172">
          <cell r="B172" t="str">
            <v>Phan Hoàng Huyønh</v>
          </cell>
          <cell r="C172" t="str">
            <v>"</v>
          </cell>
          <cell r="D172">
            <v>1.26</v>
          </cell>
          <cell r="E172">
            <v>152</v>
          </cell>
          <cell r="F172">
            <v>1.4</v>
          </cell>
        </row>
        <row r="173">
          <cell r="B173" t="str">
            <v>Nguyeãn Thanh Laâm</v>
          </cell>
          <cell r="C173" t="str">
            <v>"</v>
          </cell>
          <cell r="D173">
            <v>1.25</v>
          </cell>
          <cell r="E173">
            <v>151</v>
          </cell>
          <cell r="F173">
            <v>1.4</v>
          </cell>
        </row>
        <row r="174">
          <cell r="B174" t="str">
            <v>Ñinh Kieân Giang</v>
          </cell>
          <cell r="C174" t="str">
            <v>"</v>
          </cell>
          <cell r="D174">
            <v>1.25</v>
          </cell>
          <cell r="E174">
            <v>151</v>
          </cell>
          <cell r="F174">
            <v>1.4</v>
          </cell>
        </row>
        <row r="175">
          <cell r="B175" t="str">
            <v>Leâ Vaên Theâm</v>
          </cell>
          <cell r="C175" t="str">
            <v>"</v>
          </cell>
          <cell r="D175">
            <v>1.26</v>
          </cell>
          <cell r="E175">
            <v>153</v>
          </cell>
          <cell r="F175">
            <v>1.4</v>
          </cell>
        </row>
        <row r="176">
          <cell r="B176" t="str">
            <v>Ñoã Phöôùc Hieáu</v>
          </cell>
          <cell r="C176" t="str">
            <v>Toå C.lyù</v>
          </cell>
          <cell r="D176">
            <v>1.25</v>
          </cell>
          <cell r="E176">
            <v>151</v>
          </cell>
          <cell r="F176">
            <v>1.4</v>
          </cell>
        </row>
        <row r="177">
          <cell r="B177" t="str">
            <v>Nguyeãn Thanh Ñieàn</v>
          </cell>
          <cell r="C177" t="str">
            <v>"</v>
          </cell>
          <cell r="D177">
            <v>1.25</v>
          </cell>
          <cell r="E177">
            <v>154</v>
          </cell>
          <cell r="F177">
            <v>1.4</v>
          </cell>
        </row>
        <row r="178">
          <cell r="B178" t="str">
            <v>Tröông Myõ Tieân</v>
          </cell>
          <cell r="C178" t="str">
            <v>"</v>
          </cell>
          <cell r="D178">
            <v>1.25</v>
          </cell>
          <cell r="E178">
            <v>154</v>
          </cell>
          <cell r="F178">
            <v>1.6</v>
          </cell>
        </row>
        <row r="179">
          <cell r="B179" t="str">
            <v>Buøi Anh Ñöùc</v>
          </cell>
          <cell r="C179" t="str">
            <v>"</v>
          </cell>
          <cell r="D179">
            <v>1.3</v>
          </cell>
          <cell r="E179">
            <v>154</v>
          </cell>
          <cell r="F179">
            <v>1.6</v>
          </cell>
        </row>
        <row r="180">
          <cell r="B180" t="str">
            <v>Ñinh Quang Sôn</v>
          </cell>
          <cell r="C180" t="str">
            <v>"</v>
          </cell>
          <cell r="D180">
            <v>1.25</v>
          </cell>
          <cell r="E180">
            <v>149</v>
          </cell>
          <cell r="F180">
            <v>1.4</v>
          </cell>
        </row>
        <row r="181">
          <cell r="B181" t="str">
            <v>Thaùi Hoaøng Heân</v>
          </cell>
          <cell r="C181" t="str">
            <v>"</v>
          </cell>
          <cell r="D181">
            <v>1.25</v>
          </cell>
          <cell r="E181">
            <v>155</v>
          </cell>
          <cell r="F181">
            <v>1.4</v>
          </cell>
        </row>
        <row r="182">
          <cell r="B182" t="str">
            <v>Phuøng Minh Lyù</v>
          </cell>
          <cell r="C182" t="str">
            <v>Toå K.C</v>
          </cell>
          <cell r="D182">
            <v>1.3</v>
          </cell>
          <cell r="E182">
            <v>156</v>
          </cell>
          <cell r="F182">
            <v>1.6</v>
          </cell>
        </row>
        <row r="183">
          <cell r="B183" t="str">
            <v>Trònh Myõ Trang</v>
          </cell>
          <cell r="C183" t="str">
            <v>"</v>
          </cell>
          <cell r="D183">
            <v>1.25</v>
          </cell>
          <cell r="E183">
            <v>148</v>
          </cell>
          <cell r="F183">
            <v>1.4</v>
          </cell>
        </row>
        <row r="184">
          <cell r="B184" t="str">
            <v>Traàn Duõng Thaéng</v>
          </cell>
          <cell r="C184" t="str">
            <v>"</v>
          </cell>
          <cell r="D184">
            <v>1.25</v>
          </cell>
          <cell r="E184">
            <v>156</v>
          </cell>
          <cell r="F184">
            <v>1.4</v>
          </cell>
        </row>
        <row r="185">
          <cell r="B185" t="str">
            <v>Vuõ Thanh Tuøng</v>
          </cell>
          <cell r="C185" t="str">
            <v>"</v>
          </cell>
          <cell r="D185">
            <v>1.25</v>
          </cell>
          <cell r="E185">
            <v>155</v>
          </cell>
          <cell r="F185">
            <v>1.4</v>
          </cell>
        </row>
        <row r="186">
          <cell r="B186" t="str">
            <v>Phan Thò Löïu</v>
          </cell>
          <cell r="C186" t="str">
            <v>"</v>
          </cell>
          <cell r="D186">
            <v>1.25</v>
          </cell>
          <cell r="E186">
            <v>155</v>
          </cell>
          <cell r="F186">
            <v>1.4</v>
          </cell>
        </row>
        <row r="187">
          <cell r="B187" t="str">
            <v>Ng. T. Hoàng Hueá</v>
          </cell>
          <cell r="C187" t="str">
            <v>"</v>
          </cell>
          <cell r="D187">
            <v>1.25</v>
          </cell>
          <cell r="E187">
            <v>151</v>
          </cell>
          <cell r="F187">
            <v>1.4</v>
          </cell>
        </row>
        <row r="188">
          <cell r="B188" t="str">
            <v>Phuøng Höõu Thònh</v>
          </cell>
          <cell r="C188" t="str">
            <v>TP</v>
          </cell>
          <cell r="D188">
            <v>1.9</v>
          </cell>
          <cell r="E188">
            <v>153</v>
          </cell>
          <cell r="F188">
            <v>1.6</v>
          </cell>
        </row>
        <row r="189">
          <cell r="B189" t="str">
            <v>Huyønh Quang Vöõng</v>
          </cell>
          <cell r="C189" t="str">
            <v>PP</v>
          </cell>
          <cell r="D189">
            <v>1.75</v>
          </cell>
          <cell r="E189">
            <v>152</v>
          </cell>
          <cell r="F189">
            <v>1.6</v>
          </cell>
        </row>
        <row r="190">
          <cell r="B190" t="str">
            <v>Nguyeãn Thoaïi Oanh</v>
          </cell>
          <cell r="C190" t="str">
            <v>PP</v>
          </cell>
          <cell r="D190">
            <v>1.75</v>
          </cell>
          <cell r="E190">
            <v>152</v>
          </cell>
          <cell r="F190">
            <v>1.6</v>
          </cell>
        </row>
        <row r="191">
          <cell r="B191" t="str">
            <v>Nguyeãn Thò Kim Anh</v>
          </cell>
          <cell r="C191" t="str">
            <v>N.V</v>
          </cell>
          <cell r="D191">
            <v>1.3</v>
          </cell>
          <cell r="E191">
            <v>151</v>
          </cell>
          <cell r="F191">
            <v>1.6</v>
          </cell>
        </row>
        <row r="192">
          <cell r="B192" t="str">
            <v>Nguyeãn Baù Toång</v>
          </cell>
          <cell r="C192" t="str">
            <v>N.V</v>
          </cell>
          <cell r="D192">
            <v>1.25</v>
          </cell>
          <cell r="E192">
            <v>151</v>
          </cell>
          <cell r="F192">
            <v>1.2</v>
          </cell>
        </row>
        <row r="193">
          <cell r="B193" t="str">
            <v>Mai Thaønh Chính</v>
          </cell>
          <cell r="C193" t="str">
            <v>N.V</v>
          </cell>
          <cell r="D193">
            <v>1.25</v>
          </cell>
          <cell r="E193">
            <v>151</v>
          </cell>
          <cell r="F193">
            <v>1.2</v>
          </cell>
        </row>
        <row r="194">
          <cell r="B194" t="str">
            <v>Nguyeãn Vaên Hoaøng</v>
          </cell>
          <cell r="C194" t="str">
            <v>AÙp taûi</v>
          </cell>
          <cell r="D194">
            <v>1.1000000000000001</v>
          </cell>
          <cell r="E194">
            <v>142</v>
          </cell>
          <cell r="F194">
            <v>1.4</v>
          </cell>
        </row>
        <row r="195">
          <cell r="B195" t="str">
            <v>Huyønh Vaên Bình</v>
          </cell>
          <cell r="C195" t="str">
            <v>AÙp taûi</v>
          </cell>
          <cell r="D195">
            <v>1.1000000000000001</v>
          </cell>
          <cell r="E195">
            <v>151</v>
          </cell>
          <cell r="F195">
            <v>1.4</v>
          </cell>
        </row>
        <row r="196">
          <cell r="B196" t="str">
            <v>Tröông Thaønh Taâm</v>
          </cell>
          <cell r="C196" t="str">
            <v>AÙp taûi</v>
          </cell>
          <cell r="D196">
            <v>1.1000000000000001</v>
          </cell>
          <cell r="E196">
            <v>151</v>
          </cell>
          <cell r="F196">
            <v>1.4</v>
          </cell>
        </row>
        <row r="197">
          <cell r="B197" t="str">
            <v>Laâm Anh Duõng</v>
          </cell>
          <cell r="C197" t="str">
            <v>AÙp taûi</v>
          </cell>
          <cell r="D197">
            <v>1.1000000000000001</v>
          </cell>
          <cell r="E197">
            <v>151</v>
          </cell>
          <cell r="F197">
            <v>1.4</v>
          </cell>
        </row>
        <row r="198">
          <cell r="B198" t="str">
            <v>Huyønh Thieän Phong</v>
          </cell>
          <cell r="C198" t="str">
            <v>AÙp taûi</v>
          </cell>
          <cell r="D198">
            <v>1.1000000000000001</v>
          </cell>
          <cell r="E198">
            <v>145</v>
          </cell>
          <cell r="F198">
            <v>1.4</v>
          </cell>
        </row>
        <row r="199">
          <cell r="B199" t="str">
            <v>Vuõ Quoác Vieät</v>
          </cell>
          <cell r="C199" t="str">
            <v>AÙp taûi</v>
          </cell>
          <cell r="D199">
            <v>1.1000000000000001</v>
          </cell>
          <cell r="E199">
            <v>151</v>
          </cell>
          <cell r="F199">
            <v>1.4</v>
          </cell>
        </row>
        <row r="200">
          <cell r="B200" t="str">
            <v>Nguyeãn Phöông Phan</v>
          </cell>
          <cell r="C200" t="str">
            <v>AÙp taûi</v>
          </cell>
          <cell r="D200">
            <v>1.1000000000000001</v>
          </cell>
          <cell r="E200">
            <v>151</v>
          </cell>
          <cell r="F200">
            <v>1.4</v>
          </cell>
        </row>
        <row r="201">
          <cell r="B201" t="str">
            <v>Nguyeãn Quoác Maïnh</v>
          </cell>
          <cell r="C201" t="str">
            <v>AÙp taûi</v>
          </cell>
          <cell r="D201">
            <v>1.1000000000000001</v>
          </cell>
          <cell r="E201">
            <v>151</v>
          </cell>
          <cell r="F201">
            <v>1.4</v>
          </cell>
        </row>
        <row r="202">
          <cell r="B202" t="str">
            <v>Laâm Minh Vöông</v>
          </cell>
          <cell r="C202" t="str">
            <v>T.CN</v>
          </cell>
          <cell r="D202">
            <v>1.6</v>
          </cell>
          <cell r="E202">
            <v>152</v>
          </cell>
          <cell r="F202">
            <v>1.6</v>
          </cell>
        </row>
        <row r="203">
          <cell r="B203" t="str">
            <v>Leâ Thaønh Líp</v>
          </cell>
          <cell r="C203" t="str">
            <v>KT</v>
          </cell>
          <cell r="D203">
            <v>1.3</v>
          </cell>
          <cell r="E203">
            <v>153</v>
          </cell>
          <cell r="F203">
            <v>1.6</v>
          </cell>
        </row>
        <row r="204">
          <cell r="B204" t="str">
            <v>Voõ Hoaøng Trung</v>
          </cell>
          <cell r="C204" t="str">
            <v>NV</v>
          </cell>
          <cell r="D204">
            <v>1.25</v>
          </cell>
          <cell r="E204">
            <v>151</v>
          </cell>
          <cell r="F204">
            <v>1.6</v>
          </cell>
        </row>
        <row r="205">
          <cell r="B205" t="str">
            <v>Voõ Thoáng Nhaát</v>
          </cell>
          <cell r="C205" t="str">
            <v>Thuû quyõ</v>
          </cell>
          <cell r="D205">
            <v>1.2</v>
          </cell>
          <cell r="E205">
            <v>151</v>
          </cell>
          <cell r="F205">
            <v>1.4</v>
          </cell>
        </row>
        <row r="206">
          <cell r="B206" t="str">
            <v>Voõ Hoàng Taâm</v>
          </cell>
          <cell r="C206" t="str">
            <v>Thuû quyõ</v>
          </cell>
          <cell r="D206">
            <v>1.2</v>
          </cell>
          <cell r="E206">
            <v>153</v>
          </cell>
          <cell r="F206">
            <v>1.6</v>
          </cell>
        </row>
        <row r="207">
          <cell r="B207" t="str">
            <v>Nguyeãn Thaønh Thaân</v>
          </cell>
          <cell r="C207" t="str">
            <v>KT</v>
          </cell>
          <cell r="D207">
            <v>1.2</v>
          </cell>
          <cell r="E207">
            <v>105</v>
          </cell>
          <cell r="F207">
            <v>1.4</v>
          </cell>
        </row>
        <row r="208">
          <cell r="B208" t="str">
            <v>Ñinh Ñöùc Chính</v>
          </cell>
          <cell r="C208" t="str">
            <v>L.Xe</v>
          </cell>
          <cell r="D208">
            <v>1.1666666666666667</v>
          </cell>
          <cell r="E208">
            <v>152</v>
          </cell>
          <cell r="F208">
            <v>1.4</v>
          </cell>
        </row>
        <row r="209">
          <cell r="B209" t="str">
            <v>Buøi Tieán Coâng</v>
          </cell>
          <cell r="C209" t="str">
            <v>"</v>
          </cell>
          <cell r="D209">
            <v>1.2</v>
          </cell>
          <cell r="E209">
            <v>153</v>
          </cell>
          <cell r="F209">
            <v>1.4</v>
          </cell>
        </row>
        <row r="210">
          <cell r="B210" t="str">
            <v>Phaïm Vaên Nhieàu</v>
          </cell>
          <cell r="C210" t="str">
            <v>"</v>
          </cell>
          <cell r="D210">
            <v>1.2</v>
          </cell>
          <cell r="E210">
            <v>150</v>
          </cell>
          <cell r="F210">
            <v>1.4</v>
          </cell>
        </row>
        <row r="211">
          <cell r="B211" t="str">
            <v>Ngoâ Thaønh Phöôùc</v>
          </cell>
          <cell r="C211" t="str">
            <v>"</v>
          </cell>
          <cell r="D211">
            <v>1.2</v>
          </cell>
          <cell r="E211">
            <v>150</v>
          </cell>
          <cell r="F211">
            <v>1.4</v>
          </cell>
        </row>
        <row r="212">
          <cell r="B212" t="str">
            <v>Phaïm Anh Huøng</v>
          </cell>
          <cell r="C212" t="str">
            <v>"</v>
          </cell>
          <cell r="D212">
            <v>1.2</v>
          </cell>
          <cell r="E212">
            <v>150</v>
          </cell>
          <cell r="F212">
            <v>1.4</v>
          </cell>
        </row>
        <row r="213">
          <cell r="B213" t="str">
            <v>Nguyeãn Thanh Phong</v>
          </cell>
          <cell r="C213" t="str">
            <v>"</v>
          </cell>
          <cell r="D213">
            <v>1.2</v>
          </cell>
          <cell r="E213">
            <v>136</v>
          </cell>
          <cell r="F213">
            <v>1.4</v>
          </cell>
        </row>
        <row r="214">
          <cell r="B214" t="str">
            <v>Ñaøo Ngoïc Höông</v>
          </cell>
          <cell r="C214" t="str">
            <v>"</v>
          </cell>
          <cell r="D214">
            <v>1.2</v>
          </cell>
          <cell r="E214">
            <v>150</v>
          </cell>
          <cell r="F214">
            <v>1.6</v>
          </cell>
        </row>
        <row r="215">
          <cell r="B215" t="str">
            <v>Voõ Thaønh Nhaân</v>
          </cell>
          <cell r="C215" t="str">
            <v>"</v>
          </cell>
          <cell r="D215">
            <v>1.2</v>
          </cell>
          <cell r="E215">
            <v>72</v>
          </cell>
          <cell r="F215">
            <v>1.2</v>
          </cell>
        </row>
        <row r="216">
          <cell r="B216" t="str">
            <v>Ñoaøn ngoïc Thònh</v>
          </cell>
          <cell r="C216" t="str">
            <v>"</v>
          </cell>
          <cell r="D216">
            <v>1.2</v>
          </cell>
          <cell r="E216">
            <v>21</v>
          </cell>
          <cell r="F216">
            <v>1</v>
          </cell>
        </row>
        <row r="217">
          <cell r="B217" t="str">
            <v>Leâ Vaên Boán</v>
          </cell>
          <cell r="C217" t="str">
            <v>QÑPX</v>
          </cell>
          <cell r="D217">
            <v>1.75</v>
          </cell>
          <cell r="E217">
            <v>139</v>
          </cell>
          <cell r="F217">
            <v>1.6</v>
          </cell>
        </row>
        <row r="218">
          <cell r="B218" t="str">
            <v>Döông Kim Chi</v>
          </cell>
          <cell r="C218" t="str">
            <v>TK-PX</v>
          </cell>
          <cell r="D218">
            <v>1.2</v>
          </cell>
          <cell r="E218">
            <v>147</v>
          </cell>
          <cell r="F218">
            <v>1.4</v>
          </cell>
        </row>
        <row r="219">
          <cell r="B219" t="str">
            <v>Nguyeãn Khaéc Haûi</v>
          </cell>
          <cell r="C219" t="str">
            <v>CK.V/h</v>
          </cell>
          <cell r="D219">
            <v>1.25</v>
          </cell>
          <cell r="E219">
            <v>152</v>
          </cell>
          <cell r="F219">
            <v>1.4</v>
          </cell>
        </row>
        <row r="220">
          <cell r="B220" t="str">
            <v>Leâ Minh  Ñöùc</v>
          </cell>
          <cell r="C220" t="str">
            <v>TT.Khoan</v>
          </cell>
          <cell r="D220">
            <v>1.35</v>
          </cell>
          <cell r="E220">
            <v>152</v>
          </cell>
          <cell r="F220">
            <v>1.6</v>
          </cell>
        </row>
        <row r="221">
          <cell r="B221" t="str">
            <v>Giang Vaên Tónh</v>
          </cell>
          <cell r="C221" t="str">
            <v>Thôï khoan</v>
          </cell>
          <cell r="D221">
            <v>1.3</v>
          </cell>
          <cell r="E221">
            <v>151</v>
          </cell>
          <cell r="F221">
            <v>1.4</v>
          </cell>
        </row>
        <row r="222">
          <cell r="B222" t="str">
            <v>Trình Xuaân Baûng</v>
          </cell>
          <cell r="C222" t="str">
            <v>"</v>
          </cell>
          <cell r="D222">
            <v>1.3</v>
          </cell>
          <cell r="E222">
            <v>153</v>
          </cell>
          <cell r="F222">
            <v>1.4</v>
          </cell>
        </row>
        <row r="223">
          <cell r="B223" t="str">
            <v>Buøi Trung Tuaán</v>
          </cell>
          <cell r="C223" t="str">
            <v>"</v>
          </cell>
          <cell r="D223">
            <v>1.3</v>
          </cell>
          <cell r="E223">
            <v>151</v>
          </cell>
          <cell r="F223">
            <v>1.4</v>
          </cell>
        </row>
        <row r="224">
          <cell r="B224" t="str">
            <v>Phaïm Ngoïc Sôn</v>
          </cell>
          <cell r="C224" t="str">
            <v>"</v>
          </cell>
          <cell r="D224">
            <v>1.3</v>
          </cell>
          <cell r="E224">
            <v>151</v>
          </cell>
          <cell r="F224">
            <v>1.4</v>
          </cell>
        </row>
        <row r="225">
          <cell r="B225" t="str">
            <v>Ng. Ñình Nguyeân</v>
          </cell>
          <cell r="C225" t="str">
            <v>"</v>
          </cell>
          <cell r="D225">
            <v>1.3</v>
          </cell>
          <cell r="E225">
            <v>151</v>
          </cell>
          <cell r="F225">
            <v>1.4</v>
          </cell>
        </row>
        <row r="226">
          <cell r="B226" t="str">
            <v>Laïi Vaên Huyeân</v>
          </cell>
          <cell r="C226" t="str">
            <v>TT Pha boå</v>
          </cell>
          <cell r="D226">
            <v>1.2</v>
          </cell>
          <cell r="E226">
            <v>152</v>
          </cell>
          <cell r="F226">
            <v>1.6</v>
          </cell>
        </row>
        <row r="227">
          <cell r="B227" t="str">
            <v>Nguyeãn vaên Chaët</v>
          </cell>
          <cell r="C227" t="str">
            <v>CN Pha boå</v>
          </cell>
          <cell r="D227">
            <v>1.1499999999999999</v>
          </cell>
          <cell r="E227">
            <v>140</v>
          </cell>
          <cell r="F227">
            <v>1.2</v>
          </cell>
        </row>
        <row r="228">
          <cell r="B228" t="str">
            <v>Chaâu Thanh Lieâm</v>
          </cell>
          <cell r="C228" t="str">
            <v>"</v>
          </cell>
          <cell r="D228">
            <v>1.1499999999999999</v>
          </cell>
          <cell r="E228">
            <v>151</v>
          </cell>
          <cell r="F228">
            <v>1.4</v>
          </cell>
        </row>
        <row r="229">
          <cell r="B229" t="str">
            <v>Ong Döông Haûi</v>
          </cell>
          <cell r="C229" t="str">
            <v>"</v>
          </cell>
          <cell r="D229">
            <v>1.1499999999999999</v>
          </cell>
          <cell r="E229">
            <v>151</v>
          </cell>
          <cell r="F229">
            <v>1.2</v>
          </cell>
        </row>
        <row r="230">
          <cell r="B230" t="str">
            <v>Lyù Vaên Thaønh</v>
          </cell>
          <cell r="C230" t="str">
            <v>"</v>
          </cell>
          <cell r="D230">
            <v>1.1499999999999999</v>
          </cell>
          <cell r="E230">
            <v>151</v>
          </cell>
          <cell r="F230">
            <v>1.4</v>
          </cell>
        </row>
        <row r="231">
          <cell r="B231" t="str">
            <v>Danh Chung</v>
          </cell>
          <cell r="C231" t="str">
            <v>"</v>
          </cell>
          <cell r="D231">
            <v>1.1499999999999999</v>
          </cell>
          <cell r="E231">
            <v>145</v>
          </cell>
          <cell r="F231">
            <v>1.4</v>
          </cell>
        </row>
        <row r="232">
          <cell r="B232" t="str">
            <v>Laïi Vaên Tình</v>
          </cell>
          <cell r="C232" t="str">
            <v>"</v>
          </cell>
          <cell r="D232">
            <v>1.1499999999999999</v>
          </cell>
          <cell r="E232">
            <v>151</v>
          </cell>
          <cell r="F232">
            <v>1.4</v>
          </cell>
        </row>
        <row r="233">
          <cell r="B233" t="str">
            <v>Danh Xuaân</v>
          </cell>
          <cell r="C233" t="str">
            <v>"</v>
          </cell>
          <cell r="D233">
            <v>1.1499999999999999</v>
          </cell>
          <cell r="E233">
            <v>151</v>
          </cell>
          <cell r="F233">
            <v>1.4</v>
          </cell>
        </row>
        <row r="234">
          <cell r="B234" t="str">
            <v>Höùa Vaên Meán</v>
          </cell>
          <cell r="C234" t="str">
            <v>"</v>
          </cell>
          <cell r="D234">
            <v>1.1499999999999999</v>
          </cell>
          <cell r="E234">
            <v>151</v>
          </cell>
          <cell r="F234">
            <v>1.4</v>
          </cell>
        </row>
        <row r="235">
          <cell r="B235" t="str">
            <v>Du  Kim Thaønh</v>
          </cell>
          <cell r="C235" t="str">
            <v>"</v>
          </cell>
          <cell r="D235">
            <v>1.1499999999999999</v>
          </cell>
          <cell r="E235">
            <v>151</v>
          </cell>
          <cell r="F235">
            <v>1.4</v>
          </cell>
        </row>
        <row r="236">
          <cell r="B236" t="str">
            <v>Döông Vaên Tuaán</v>
          </cell>
          <cell r="C236" t="str">
            <v>CN</v>
          </cell>
          <cell r="D236">
            <v>1.1499999999999999</v>
          </cell>
          <cell r="E236">
            <v>153</v>
          </cell>
          <cell r="F236">
            <v>1.4</v>
          </cell>
        </row>
        <row r="237">
          <cell r="B237" t="str">
            <v>Hoà Vaên Em</v>
          </cell>
          <cell r="C237" t="str">
            <v>"</v>
          </cell>
          <cell r="D237">
            <v>1.1499999999999999</v>
          </cell>
          <cell r="E237">
            <v>151</v>
          </cell>
          <cell r="F237">
            <v>1.4</v>
          </cell>
        </row>
        <row r="238">
          <cell r="B238" t="str">
            <v>Cao Hoaøi Thanh</v>
          </cell>
          <cell r="C238" t="str">
            <v>"</v>
          </cell>
          <cell r="D238">
            <v>1.1499999999999999</v>
          </cell>
          <cell r="E238">
            <v>151</v>
          </cell>
          <cell r="F238">
            <v>1.4</v>
          </cell>
        </row>
        <row r="239">
          <cell r="B239" t="str">
            <v>Höùa Vaên Sao</v>
          </cell>
          <cell r="C239" t="str">
            <v>"</v>
          </cell>
          <cell r="D239">
            <v>1.1499999999999999</v>
          </cell>
          <cell r="E239">
            <v>151</v>
          </cell>
          <cell r="F239">
            <v>1.4</v>
          </cell>
        </row>
        <row r="240">
          <cell r="B240" t="str">
            <v>Trònh Xuaân Tröôûng</v>
          </cell>
          <cell r="C240" t="str">
            <v>"</v>
          </cell>
          <cell r="D240">
            <v>1.1499999999999999</v>
          </cell>
          <cell r="E240">
            <v>150</v>
          </cell>
          <cell r="F240">
            <v>1.4</v>
          </cell>
        </row>
        <row r="241">
          <cell r="B241" t="str">
            <v>Döông Phuùc Ñaït</v>
          </cell>
          <cell r="C241" t="str">
            <v>"</v>
          </cell>
          <cell r="D241">
            <v>1.1499999999999999</v>
          </cell>
          <cell r="E241">
            <v>141</v>
          </cell>
          <cell r="F241">
            <v>1.6</v>
          </cell>
        </row>
        <row r="242">
          <cell r="B242" t="str">
            <v>Nguyeãn Vaên Thaéng</v>
          </cell>
          <cell r="C242" t="str">
            <v>B.Veä</v>
          </cell>
          <cell r="D242">
            <v>0.95</v>
          </cell>
          <cell r="E242">
            <v>151</v>
          </cell>
          <cell r="F242">
            <v>1.4</v>
          </cell>
        </row>
        <row r="243">
          <cell r="B243" t="str">
            <v>Traàn Thuaän Phong</v>
          </cell>
          <cell r="C243" t="str">
            <v>B.Veä</v>
          </cell>
          <cell r="D243">
            <v>0.95</v>
          </cell>
          <cell r="E243">
            <v>153</v>
          </cell>
          <cell r="F243">
            <v>1.6</v>
          </cell>
        </row>
        <row r="244">
          <cell r="B244" t="str">
            <v>Leâ Vaên Quyeát</v>
          </cell>
          <cell r="C244" t="str">
            <v>B.Veä</v>
          </cell>
          <cell r="D244">
            <v>0.95</v>
          </cell>
          <cell r="E244">
            <v>153</v>
          </cell>
          <cell r="F244">
            <v>1.4</v>
          </cell>
        </row>
        <row r="245">
          <cell r="B245" t="str">
            <v xml:space="preserve">Vuõ Ñình Thaønh </v>
          </cell>
          <cell r="C245" t="str">
            <v>B.Veä</v>
          </cell>
          <cell r="D245">
            <v>0.95</v>
          </cell>
          <cell r="E245">
            <v>153</v>
          </cell>
          <cell r="F245">
            <v>1.4</v>
          </cell>
        </row>
        <row r="246">
          <cell r="B246" t="str">
            <v>Leâ Thò Kim Loan</v>
          </cell>
          <cell r="C246" t="str">
            <v>P.Vuï</v>
          </cell>
          <cell r="D246">
            <v>0.9</v>
          </cell>
          <cell r="E246">
            <v>151</v>
          </cell>
          <cell r="F246">
            <v>1.6</v>
          </cell>
        </row>
        <row r="247">
          <cell r="B247" t="str">
            <v>Ñaøo Troïng Ñaït</v>
          </cell>
          <cell r="C247" t="str">
            <v>PP</v>
          </cell>
          <cell r="D247">
            <v>1.75</v>
          </cell>
          <cell r="E247">
            <v>152</v>
          </cell>
          <cell r="F247">
            <v>1.6</v>
          </cell>
        </row>
        <row r="248">
          <cell r="B248" t="str">
            <v>Nguyeãn Vaên Hieån</v>
          </cell>
          <cell r="C248" t="str">
            <v>N.V</v>
          </cell>
          <cell r="D248">
            <v>1.3</v>
          </cell>
          <cell r="E248">
            <v>151</v>
          </cell>
          <cell r="F248">
            <v>1.4</v>
          </cell>
        </row>
        <row r="249">
          <cell r="B249" t="str">
            <v>Trònh Hoaøng Laâm</v>
          </cell>
          <cell r="C249" t="str">
            <v>N.V</v>
          </cell>
          <cell r="D249">
            <v>1.25</v>
          </cell>
          <cell r="E249">
            <v>151</v>
          </cell>
          <cell r="F249">
            <v>1.4</v>
          </cell>
        </row>
        <row r="250">
          <cell r="B250" t="str">
            <v>Döông Vaên Thaûo</v>
          </cell>
          <cell r="C250" t="str">
            <v>N.V</v>
          </cell>
          <cell r="D250">
            <v>1.25</v>
          </cell>
          <cell r="E250">
            <v>151</v>
          </cell>
          <cell r="F250">
            <v>1.6</v>
          </cell>
        </row>
        <row r="251">
          <cell r="B251" t="str">
            <v>Nguyeãn Thu Laøi</v>
          </cell>
          <cell r="C251" t="str">
            <v>N.V</v>
          </cell>
          <cell r="D251">
            <v>1.2</v>
          </cell>
          <cell r="E251">
            <v>151</v>
          </cell>
          <cell r="F251">
            <v>1.4</v>
          </cell>
        </row>
        <row r="253">
          <cell r="B253" t="str">
            <v>Laâm Duy Khaùnh</v>
          </cell>
          <cell r="C253" t="str">
            <v>T.P</v>
          </cell>
          <cell r="D253">
            <v>1.9</v>
          </cell>
          <cell r="E253">
            <v>152</v>
          </cell>
          <cell r="F253">
            <v>1.6</v>
          </cell>
        </row>
        <row r="254">
          <cell r="B254" t="str">
            <v>Hoà Nam Giang</v>
          </cell>
          <cell r="C254" t="str">
            <v>PP</v>
          </cell>
          <cell r="D254">
            <v>1.75</v>
          </cell>
          <cell r="E254">
            <v>152</v>
          </cell>
          <cell r="F254">
            <v>1.6</v>
          </cell>
        </row>
        <row r="255">
          <cell r="B255" t="str">
            <v>Traàn Chinh Chieán</v>
          </cell>
          <cell r="C255" t="str">
            <v>PP</v>
          </cell>
          <cell r="D255">
            <v>1.75</v>
          </cell>
          <cell r="E255">
            <v>152</v>
          </cell>
          <cell r="F255">
            <v>1.6</v>
          </cell>
        </row>
        <row r="256">
          <cell r="B256" t="str">
            <v>Nguyeãn Xuaân Trieäu</v>
          </cell>
          <cell r="C256" t="str">
            <v>NV</v>
          </cell>
          <cell r="D256">
            <v>1.2</v>
          </cell>
          <cell r="E256">
            <v>151</v>
          </cell>
          <cell r="F256">
            <v>1.2</v>
          </cell>
        </row>
        <row r="257">
          <cell r="B257" t="str">
            <v>Vaên Minh Maät</v>
          </cell>
          <cell r="C257" t="str">
            <v>ÑTVT</v>
          </cell>
          <cell r="D257">
            <v>1.3167</v>
          </cell>
          <cell r="E257">
            <v>151</v>
          </cell>
          <cell r="F257">
            <v>1.4</v>
          </cell>
        </row>
        <row r="258">
          <cell r="B258" t="str">
            <v>Maïc Thanh Duõng</v>
          </cell>
          <cell r="C258" t="str">
            <v>N.V</v>
          </cell>
          <cell r="D258">
            <v>1.3</v>
          </cell>
          <cell r="E258">
            <v>151</v>
          </cell>
          <cell r="F258">
            <v>1.6</v>
          </cell>
        </row>
        <row r="259">
          <cell r="B259" t="str">
            <v>Nguyeãn Vaên Thôm</v>
          </cell>
          <cell r="C259" t="str">
            <v>N.V</v>
          </cell>
          <cell r="D259">
            <v>1.35</v>
          </cell>
          <cell r="E259">
            <v>151</v>
          </cell>
          <cell r="F259">
            <v>1.6</v>
          </cell>
        </row>
        <row r="260">
          <cell r="B260" t="str">
            <v>Nguyeãn Thanh Bình</v>
          </cell>
          <cell r="C260" t="str">
            <v>T.Caân</v>
          </cell>
          <cell r="D260">
            <v>1.1000000000000001</v>
          </cell>
          <cell r="E260">
            <v>157</v>
          </cell>
          <cell r="F260">
            <v>1.4</v>
          </cell>
        </row>
        <row r="261">
          <cell r="B261" t="str">
            <v>Voõ Daân Quyeàn</v>
          </cell>
          <cell r="C261" t="str">
            <v>T.Caân</v>
          </cell>
          <cell r="D261">
            <v>1.1000000000000001</v>
          </cell>
          <cell r="E261">
            <v>157</v>
          </cell>
          <cell r="F261">
            <v>1.4</v>
          </cell>
        </row>
        <row r="262">
          <cell r="B262" t="str">
            <v>Huyønh Thanh Cöôøng</v>
          </cell>
          <cell r="C262" t="str">
            <v>"</v>
          </cell>
          <cell r="D262">
            <v>1.1000000000000001</v>
          </cell>
          <cell r="E262">
            <v>157</v>
          </cell>
          <cell r="F262">
            <v>1.4</v>
          </cell>
        </row>
        <row r="263">
          <cell r="B263" t="str">
            <v>Nguyeãn Sôn Haø</v>
          </cell>
          <cell r="C263" t="str">
            <v>T.BH</v>
          </cell>
          <cell r="D263">
            <v>1.35</v>
          </cell>
          <cell r="E263">
            <v>153</v>
          </cell>
          <cell r="F263">
            <v>1.4</v>
          </cell>
        </row>
        <row r="264">
          <cell r="B264" t="str">
            <v>Tröông Ngoïc Maãn</v>
          </cell>
          <cell r="C264" t="str">
            <v>T.BH</v>
          </cell>
          <cell r="D264">
            <v>1.35</v>
          </cell>
          <cell r="E264">
            <v>153</v>
          </cell>
          <cell r="F264">
            <v>1.6</v>
          </cell>
        </row>
        <row r="265">
          <cell r="B265" t="str">
            <v>Huyønh Thanh Lieâm</v>
          </cell>
          <cell r="C265" t="str">
            <v>TKVT</v>
          </cell>
          <cell r="D265">
            <v>1.25</v>
          </cell>
          <cell r="E265">
            <v>151</v>
          </cell>
          <cell r="F265">
            <v>1.4</v>
          </cell>
        </row>
        <row r="266">
          <cell r="B266" t="str">
            <v>Phuøng Höõu Ñaït</v>
          </cell>
          <cell r="C266" t="str">
            <v>TKXM</v>
          </cell>
          <cell r="D266">
            <v>1.45</v>
          </cell>
          <cell r="E266">
            <v>151</v>
          </cell>
          <cell r="F266">
            <v>1.6</v>
          </cell>
        </row>
        <row r="267">
          <cell r="B267" t="str">
            <v>Laâm Hoàng Haûi</v>
          </cell>
          <cell r="C267" t="str">
            <v>TKVLN</v>
          </cell>
          <cell r="D267">
            <v>1.35</v>
          </cell>
          <cell r="E267">
            <v>151</v>
          </cell>
          <cell r="F267">
            <v>1.4</v>
          </cell>
        </row>
        <row r="268">
          <cell r="B268" t="str">
            <v>Nguyeãn Ngoïc Duy</v>
          </cell>
          <cell r="C268" t="str">
            <v>NV</v>
          </cell>
          <cell r="D268">
            <v>1.2</v>
          </cell>
          <cell r="E268">
            <v>72</v>
          </cell>
          <cell r="F268">
            <v>1.4</v>
          </cell>
        </row>
        <row r="269">
          <cell r="B269" t="str">
            <v>Leâ Hoaøng Baù</v>
          </cell>
          <cell r="C269" t="str">
            <v>NV</v>
          </cell>
          <cell r="D269">
            <v>1.1000000000000001</v>
          </cell>
          <cell r="E269">
            <v>12</v>
          </cell>
          <cell r="F269">
            <v>1.4</v>
          </cell>
        </row>
        <row r="270">
          <cell r="B270" t="str">
            <v>Traàn Huy Thaïch</v>
          </cell>
          <cell r="C270" t="str">
            <v>NV</v>
          </cell>
          <cell r="D270">
            <v>1.1000000000000001</v>
          </cell>
          <cell r="E270">
            <v>9</v>
          </cell>
          <cell r="F270">
            <v>1.4</v>
          </cell>
        </row>
        <row r="271">
          <cell r="B271" t="str">
            <v>Traàn phuù Thuyû</v>
          </cell>
          <cell r="C271" t="str">
            <v>NV</v>
          </cell>
          <cell r="D271">
            <v>1.2</v>
          </cell>
          <cell r="E271">
            <v>151</v>
          </cell>
          <cell r="F271">
            <v>1.6</v>
          </cell>
        </row>
        <row r="272">
          <cell r="B272" t="str">
            <v>Nguyeãn Vaên Haûi</v>
          </cell>
          <cell r="C272" t="str">
            <v>BQL-DA</v>
          </cell>
          <cell r="D272">
            <v>1.25</v>
          </cell>
          <cell r="E272">
            <v>151</v>
          </cell>
          <cell r="F272">
            <v>1.4</v>
          </cell>
        </row>
        <row r="273">
          <cell r="B273" t="str">
            <v>Hoà Thò Caåm Huyønh</v>
          </cell>
          <cell r="C273" t="str">
            <v>BQL-DA</v>
          </cell>
          <cell r="D273">
            <v>1.25</v>
          </cell>
          <cell r="E273">
            <v>151</v>
          </cell>
          <cell r="F273">
            <v>1.4</v>
          </cell>
        </row>
        <row r="274">
          <cell r="B274" t="str">
            <v>Nguyeãn Vaên Cöôøng</v>
          </cell>
          <cell r="C274" t="str">
            <v>TT</v>
          </cell>
          <cell r="D274">
            <v>1.4</v>
          </cell>
          <cell r="E274">
            <v>154</v>
          </cell>
          <cell r="F274">
            <v>1.6</v>
          </cell>
        </row>
        <row r="275">
          <cell r="B275" t="str">
            <v>Phan Vaên Hoàng</v>
          </cell>
          <cell r="C275" t="str">
            <v>Toå Phoù</v>
          </cell>
          <cell r="D275">
            <v>1.3</v>
          </cell>
          <cell r="E275">
            <v>154</v>
          </cell>
          <cell r="F275">
            <v>1.6</v>
          </cell>
        </row>
        <row r="276">
          <cell r="B276" t="str">
            <v>Taï Quoác Quyønh</v>
          </cell>
          <cell r="C276" t="str">
            <v>CN</v>
          </cell>
          <cell r="D276">
            <v>1.25</v>
          </cell>
          <cell r="E276">
            <v>154</v>
          </cell>
          <cell r="F276">
            <v>1.4</v>
          </cell>
        </row>
        <row r="277">
          <cell r="B277" t="str">
            <v>Phan Vaên Hieàn</v>
          </cell>
          <cell r="C277" t="str">
            <v>"</v>
          </cell>
          <cell r="D277">
            <v>1.25</v>
          </cell>
          <cell r="E277">
            <v>154</v>
          </cell>
          <cell r="F277">
            <v>1.4</v>
          </cell>
        </row>
        <row r="278">
          <cell r="B278" t="str">
            <v>Leâ Töï Thieän</v>
          </cell>
          <cell r="C278" t="str">
            <v>"</v>
          </cell>
          <cell r="D278">
            <v>1.25</v>
          </cell>
          <cell r="E278">
            <v>154</v>
          </cell>
          <cell r="F278">
            <v>1.4</v>
          </cell>
        </row>
        <row r="279">
          <cell r="B279" t="str">
            <v>Phaïm Gia Bình</v>
          </cell>
          <cell r="C279" t="str">
            <v>"</v>
          </cell>
          <cell r="D279">
            <v>1.25</v>
          </cell>
          <cell r="E279">
            <v>155</v>
          </cell>
          <cell r="F279">
            <v>1.2</v>
          </cell>
        </row>
        <row r="280">
          <cell r="B280" t="str">
            <v>Nguyeãn Ngoïc Sôn</v>
          </cell>
          <cell r="C280" t="str">
            <v>"</v>
          </cell>
          <cell r="D280">
            <v>1.25</v>
          </cell>
          <cell r="E280">
            <v>154</v>
          </cell>
          <cell r="F280">
            <v>1.4</v>
          </cell>
        </row>
        <row r="281">
          <cell r="B281" t="str">
            <v>Nguyeãn Troïng Taøi</v>
          </cell>
          <cell r="C281" t="str">
            <v>"</v>
          </cell>
          <cell r="D281">
            <v>1.25</v>
          </cell>
          <cell r="E281">
            <v>154</v>
          </cell>
          <cell r="F281">
            <v>1.4</v>
          </cell>
        </row>
        <row r="282">
          <cell r="B282" t="str">
            <v>Phan Phöôùc Lôïi</v>
          </cell>
          <cell r="C282" t="str">
            <v>"</v>
          </cell>
          <cell r="D282">
            <v>1.25</v>
          </cell>
          <cell r="E282">
            <v>153</v>
          </cell>
          <cell r="F282">
            <v>1.4</v>
          </cell>
        </row>
        <row r="283">
          <cell r="B283" t="str">
            <v>Nguyeãn Hoàng Hoaøng</v>
          </cell>
          <cell r="C283" t="str">
            <v>L.xe taûi</v>
          </cell>
          <cell r="D283">
            <v>1.2</v>
          </cell>
          <cell r="E283">
            <v>153</v>
          </cell>
          <cell r="F283">
            <v>1.6</v>
          </cell>
        </row>
        <row r="284">
          <cell r="B284" t="str">
            <v>Traàn Ngoïc Phöông</v>
          </cell>
          <cell r="C284" t="str">
            <v>"</v>
          </cell>
          <cell r="D284">
            <v>1.2</v>
          </cell>
          <cell r="E284">
            <v>151</v>
          </cell>
          <cell r="F284">
            <v>1.4</v>
          </cell>
        </row>
        <row r="285">
          <cell r="B285" t="str">
            <v>Ñoã Vaên Loäc</v>
          </cell>
          <cell r="C285" t="str">
            <v>"</v>
          </cell>
          <cell r="D285">
            <v>1.2</v>
          </cell>
          <cell r="E285">
            <v>151</v>
          </cell>
          <cell r="F285">
            <v>1.4</v>
          </cell>
        </row>
        <row r="286">
          <cell r="B286" t="str">
            <v>Ñaëng Quoác Trung</v>
          </cell>
          <cell r="C286" t="str">
            <v>"</v>
          </cell>
          <cell r="D286">
            <v>1.2</v>
          </cell>
          <cell r="E286">
            <v>151</v>
          </cell>
          <cell r="F286">
            <v>1.4</v>
          </cell>
        </row>
        <row r="287">
          <cell r="B287" t="str">
            <v>Nguyeãn Thaønh Haûo</v>
          </cell>
          <cell r="C287" t="str">
            <v>"</v>
          </cell>
          <cell r="D287">
            <v>1.2</v>
          </cell>
          <cell r="E287">
            <v>150</v>
          </cell>
          <cell r="F287">
            <v>1.4</v>
          </cell>
        </row>
        <row r="288">
          <cell r="B288" t="str">
            <v>Phaïm Quoác Huy</v>
          </cell>
          <cell r="C288" t="str">
            <v>"</v>
          </cell>
          <cell r="D288">
            <v>1.2</v>
          </cell>
          <cell r="E288">
            <v>117</v>
          </cell>
          <cell r="F288">
            <v>1.4</v>
          </cell>
        </row>
        <row r="289">
          <cell r="B289" t="str">
            <v>Tröông Hoaøi Phong</v>
          </cell>
          <cell r="C289" t="str">
            <v>"</v>
          </cell>
          <cell r="D289">
            <v>1.2</v>
          </cell>
          <cell r="E289">
            <v>151</v>
          </cell>
          <cell r="F289">
            <v>1.4</v>
          </cell>
        </row>
        <row r="290">
          <cell r="B290" t="str">
            <v>Nguyeãn vaên Yeân</v>
          </cell>
          <cell r="C290" t="str">
            <v>"</v>
          </cell>
          <cell r="D290">
            <v>1.2</v>
          </cell>
          <cell r="E290">
            <v>151</v>
          </cell>
          <cell r="F290">
            <v>1.4</v>
          </cell>
        </row>
        <row r="291">
          <cell r="B291" t="str">
            <v>Ñaëng Quoác Duõng</v>
          </cell>
          <cell r="C291" t="str">
            <v>"</v>
          </cell>
          <cell r="D291">
            <v>1.2</v>
          </cell>
          <cell r="E291">
            <v>148</v>
          </cell>
          <cell r="F291">
            <v>1.4</v>
          </cell>
        </row>
        <row r="292">
          <cell r="B292" t="str">
            <v>Nguyeãn Thanh Tuaán</v>
          </cell>
          <cell r="C292" t="str">
            <v>Laùi caåu</v>
          </cell>
          <cell r="D292">
            <v>1.3</v>
          </cell>
          <cell r="E292">
            <v>150</v>
          </cell>
          <cell r="F292">
            <v>1.4</v>
          </cell>
        </row>
        <row r="293">
          <cell r="B293" t="str">
            <v>Traàn Vaên Sôn</v>
          </cell>
          <cell r="C293" t="str">
            <v>"</v>
          </cell>
          <cell r="D293">
            <v>1.3</v>
          </cell>
          <cell r="E293">
            <v>149</v>
          </cell>
          <cell r="F293">
            <v>1.2</v>
          </cell>
        </row>
        <row r="294">
          <cell r="B294" t="str">
            <v>Ñaøo Vaên Minh</v>
          </cell>
          <cell r="C294" t="str">
            <v>Laùi cuoác</v>
          </cell>
          <cell r="D294">
            <v>1.3</v>
          </cell>
          <cell r="E294">
            <v>152</v>
          </cell>
          <cell r="F294">
            <v>1.6</v>
          </cell>
        </row>
        <row r="295">
          <cell r="B295" t="str">
            <v>Phaïm Ñöùc Thieäp</v>
          </cell>
          <cell r="C295" t="str">
            <v>Xe xuùc</v>
          </cell>
          <cell r="D295">
            <v>1.2</v>
          </cell>
          <cell r="E295">
            <v>151</v>
          </cell>
          <cell r="F295">
            <v>1.4</v>
          </cell>
        </row>
        <row r="296">
          <cell r="B296" t="str">
            <v>Nguyeãn Xuaân Thaønh</v>
          </cell>
          <cell r="C296" t="str">
            <v>"</v>
          </cell>
          <cell r="D296">
            <v>1.2</v>
          </cell>
          <cell r="E296">
            <v>151</v>
          </cell>
          <cell r="F296">
            <v>1.4</v>
          </cell>
        </row>
        <row r="297">
          <cell r="B297" t="str">
            <v>Nguyeãn Ñöùc Thaéng</v>
          </cell>
          <cell r="C297" t="str">
            <v>X.xuùc 300</v>
          </cell>
          <cell r="D297">
            <v>1.2</v>
          </cell>
          <cell r="E297">
            <v>150</v>
          </cell>
          <cell r="F297">
            <v>1.6</v>
          </cell>
        </row>
        <row r="298">
          <cell r="B298" t="str">
            <v>Nguyeãn Thaønh Thoaïi</v>
          </cell>
          <cell r="C298" t="str">
            <v>Daewoo</v>
          </cell>
          <cell r="D298">
            <v>1.2</v>
          </cell>
          <cell r="E298">
            <v>138</v>
          </cell>
          <cell r="F298">
            <v>1.4</v>
          </cell>
        </row>
        <row r="299">
          <cell r="B299" t="str">
            <v>Ngoâ Vaên Taân</v>
          </cell>
          <cell r="C299" t="str">
            <v>Xe cuoác</v>
          </cell>
          <cell r="D299">
            <v>1.2</v>
          </cell>
          <cell r="E299">
            <v>153</v>
          </cell>
          <cell r="F299">
            <v>1.6</v>
          </cell>
        </row>
        <row r="300">
          <cell r="B300" t="str">
            <v>Buøi Quang Baèng</v>
          </cell>
          <cell r="C300" t="str">
            <v>Xe naâng</v>
          </cell>
          <cell r="D300">
            <v>1.2</v>
          </cell>
          <cell r="E300">
            <v>149</v>
          </cell>
          <cell r="F300">
            <v>1.4</v>
          </cell>
        </row>
        <row r="301">
          <cell r="B301" t="str">
            <v>Ngoâ Vaên Thaân</v>
          </cell>
          <cell r="C301" t="str">
            <v>Xe naâng</v>
          </cell>
          <cell r="D301">
            <v>1.2</v>
          </cell>
          <cell r="E301">
            <v>134</v>
          </cell>
          <cell r="F301">
            <v>1.2</v>
          </cell>
        </row>
        <row r="302">
          <cell r="B302" t="str">
            <v>Buøi Quang Laäp</v>
          </cell>
          <cell r="C302" t="str">
            <v>Xe naâng</v>
          </cell>
          <cell r="D302">
            <v>1.2</v>
          </cell>
          <cell r="E302">
            <v>150</v>
          </cell>
          <cell r="F302">
            <v>1.2</v>
          </cell>
        </row>
        <row r="303">
          <cell r="B303" t="str">
            <v>Phan Thanh Trung</v>
          </cell>
          <cell r="C303" t="str">
            <v>Xe naâng</v>
          </cell>
          <cell r="D303">
            <v>1.2</v>
          </cell>
          <cell r="E303">
            <v>149</v>
          </cell>
          <cell r="F303">
            <v>1.4</v>
          </cell>
        </row>
        <row r="304">
          <cell r="B304" t="str">
            <v>Laâm Hoàng Thu</v>
          </cell>
          <cell r="C304" t="str">
            <v>Xe naâng</v>
          </cell>
          <cell r="D304">
            <v>1.2</v>
          </cell>
          <cell r="E304">
            <v>18</v>
          </cell>
          <cell r="F304">
            <v>1.4</v>
          </cell>
        </row>
        <row r="306">
          <cell r="B306" t="str">
            <v>Phaïm Vuõ Hoàng</v>
          </cell>
          <cell r="C306" t="str">
            <v>Giaùm ñoác</v>
          </cell>
          <cell r="D306">
            <v>3.6</v>
          </cell>
          <cell r="E306">
            <v>152</v>
          </cell>
          <cell r="F306">
            <v>1.6</v>
          </cell>
        </row>
        <row r="307">
          <cell r="B307" t="str">
            <v>Nguyeãn Vaên Huøng</v>
          </cell>
          <cell r="C307" t="str">
            <v>P.GÑ</v>
          </cell>
          <cell r="D307">
            <v>3</v>
          </cell>
          <cell r="E307">
            <v>152</v>
          </cell>
          <cell r="F307">
            <v>1.6</v>
          </cell>
        </row>
        <row r="308">
          <cell r="B308" t="str">
            <v>Nguyeãn Vaên Tuoát</v>
          </cell>
          <cell r="C308" t="str">
            <v>KTT</v>
          </cell>
          <cell r="D308">
            <v>3</v>
          </cell>
          <cell r="E308">
            <v>151</v>
          </cell>
          <cell r="F308">
            <v>1.6</v>
          </cell>
        </row>
        <row r="309">
          <cell r="B309" t="str">
            <v>Coäng:</v>
          </cell>
          <cell r="D309">
            <v>373.74701472094171</v>
          </cell>
          <cell r="E309">
            <v>44160</v>
          </cell>
        </row>
      </sheetData>
      <sheetData sheetId="9" refreshError="1">
        <row r="6">
          <cell r="B6" t="str">
            <v>Traàn Vaên Nuoâi</v>
          </cell>
          <cell r="C6" t="str">
            <v>Tr.P</v>
          </cell>
          <cell r="D6">
            <v>152</v>
          </cell>
          <cell r="E6">
            <v>21</v>
          </cell>
          <cell r="F6">
            <v>27</v>
          </cell>
          <cell r="G6">
            <v>25</v>
          </cell>
          <cell r="H6">
            <v>27</v>
          </cell>
          <cell r="I6">
            <v>26</v>
          </cell>
          <cell r="J6">
            <v>26</v>
          </cell>
          <cell r="K6">
            <v>152</v>
          </cell>
          <cell r="L6">
            <v>304</v>
          </cell>
          <cell r="M6">
            <v>1.8</v>
          </cell>
          <cell r="N6" t="str">
            <v>Xuaát saéc</v>
          </cell>
          <cell r="O6">
            <v>1.6</v>
          </cell>
          <cell r="Q6" t="str">
            <v xml:space="preserve"> (pheùp naêm + cöôùi con =5 ngaøy)</v>
          </cell>
          <cell r="R6" t="str">
            <v>Xuaát saéc</v>
          </cell>
          <cell r="S6">
            <v>1.6</v>
          </cell>
        </row>
        <row r="7">
          <cell r="B7" t="str">
            <v>Nguyeãn Thanh Nhaõ</v>
          </cell>
          <cell r="C7" t="str">
            <v>PP.</v>
          </cell>
          <cell r="D7">
            <v>135</v>
          </cell>
          <cell r="E7">
            <v>26</v>
          </cell>
          <cell r="F7">
            <v>27</v>
          </cell>
          <cell r="G7">
            <v>25</v>
          </cell>
          <cell r="H7">
            <v>27</v>
          </cell>
          <cell r="I7">
            <v>26</v>
          </cell>
          <cell r="J7">
            <v>26</v>
          </cell>
          <cell r="K7">
            <v>157</v>
          </cell>
          <cell r="L7">
            <v>292</v>
          </cell>
          <cell r="M7">
            <v>1.65</v>
          </cell>
          <cell r="N7" t="str">
            <v>Xuaát saéc</v>
          </cell>
          <cell r="O7">
            <v>1.6</v>
          </cell>
          <cell r="R7" t="str">
            <v>A</v>
          </cell>
          <cell r="S7">
            <v>1.4</v>
          </cell>
        </row>
        <row r="8">
          <cell r="B8" t="str">
            <v>Löu Thaùi Nhaïc</v>
          </cell>
          <cell r="C8" t="str">
            <v xml:space="preserve">CB </v>
          </cell>
          <cell r="E8">
            <v>26</v>
          </cell>
          <cell r="F8">
            <v>18</v>
          </cell>
          <cell r="K8">
            <v>44</v>
          </cell>
          <cell r="L8">
            <v>44</v>
          </cell>
          <cell r="M8">
            <v>1.3</v>
          </cell>
          <cell r="N8" t="str">
            <v>C</v>
          </cell>
          <cell r="O8">
            <v>1</v>
          </cell>
          <cell r="Q8" t="str">
            <v>Nghæ vieäc</v>
          </cell>
          <cell r="R8" t="str">
            <v>B</v>
          </cell>
          <cell r="S8">
            <v>1.2</v>
          </cell>
        </row>
        <row r="9">
          <cell r="B9" t="str">
            <v>Voõ Vaên Phuïng</v>
          </cell>
          <cell r="C9" t="str">
            <v>NV</v>
          </cell>
          <cell r="D9">
            <v>151</v>
          </cell>
          <cell r="E9">
            <v>26</v>
          </cell>
          <cell r="F9">
            <v>27</v>
          </cell>
          <cell r="G9">
            <v>25</v>
          </cell>
          <cell r="H9">
            <v>27</v>
          </cell>
          <cell r="I9">
            <v>26</v>
          </cell>
          <cell r="J9">
            <v>26</v>
          </cell>
          <cell r="K9">
            <v>157</v>
          </cell>
          <cell r="L9">
            <v>308</v>
          </cell>
          <cell r="M9">
            <v>1.2</v>
          </cell>
          <cell r="N9" t="str">
            <v>Xuaát saéc</v>
          </cell>
          <cell r="O9">
            <v>1.6</v>
          </cell>
          <cell r="R9" t="str">
            <v>C</v>
          </cell>
          <cell r="S9">
            <v>1</v>
          </cell>
        </row>
        <row r="10">
          <cell r="B10" t="str">
            <v>Ñoã Thuyû Tieân</v>
          </cell>
          <cell r="C10" t="str">
            <v>"</v>
          </cell>
          <cell r="D10">
            <v>150</v>
          </cell>
          <cell r="E10">
            <v>26</v>
          </cell>
          <cell r="F10">
            <v>27</v>
          </cell>
          <cell r="G10">
            <v>25</v>
          </cell>
          <cell r="H10">
            <v>27</v>
          </cell>
          <cell r="I10">
            <v>26</v>
          </cell>
          <cell r="J10">
            <v>26</v>
          </cell>
          <cell r="K10">
            <v>157</v>
          </cell>
          <cell r="L10">
            <v>307</v>
          </cell>
          <cell r="M10">
            <v>1.1000000000000001</v>
          </cell>
          <cell r="N10" t="str">
            <v>A</v>
          </cell>
          <cell r="O10">
            <v>1.4</v>
          </cell>
        </row>
        <row r="11">
          <cell r="B11" t="str">
            <v>Traàn Phuù Quoác</v>
          </cell>
          <cell r="C11" t="str">
            <v>L.xe</v>
          </cell>
          <cell r="D11">
            <v>155</v>
          </cell>
          <cell r="E11">
            <v>26</v>
          </cell>
          <cell r="F11">
            <v>27</v>
          </cell>
          <cell r="G11">
            <v>25</v>
          </cell>
          <cell r="H11">
            <v>27</v>
          </cell>
          <cell r="I11">
            <v>26</v>
          </cell>
          <cell r="J11">
            <v>26</v>
          </cell>
          <cell r="K11">
            <v>157</v>
          </cell>
          <cell r="L11">
            <v>312</v>
          </cell>
          <cell r="M11">
            <v>1.2</v>
          </cell>
          <cell r="N11" t="str">
            <v>Xuaát saéc</v>
          </cell>
          <cell r="O11">
            <v>1.6</v>
          </cell>
        </row>
        <row r="12">
          <cell r="B12" t="str">
            <v>Traàn Vaên Tö</v>
          </cell>
          <cell r="C12" t="str">
            <v>"</v>
          </cell>
          <cell r="D12">
            <v>154</v>
          </cell>
          <cell r="E12">
            <v>26</v>
          </cell>
          <cell r="F12">
            <v>27</v>
          </cell>
          <cell r="G12">
            <v>25</v>
          </cell>
          <cell r="H12">
            <v>27</v>
          </cell>
          <cell r="I12">
            <v>26</v>
          </cell>
          <cell r="J12">
            <v>26</v>
          </cell>
          <cell r="K12">
            <v>157</v>
          </cell>
          <cell r="L12">
            <v>311</v>
          </cell>
          <cell r="M12">
            <v>1.2</v>
          </cell>
          <cell r="N12" t="str">
            <v>Xuaát saéc</v>
          </cell>
          <cell r="O12">
            <v>1.6</v>
          </cell>
        </row>
        <row r="13">
          <cell r="B13" t="str">
            <v>Huyønh Vaên Haø</v>
          </cell>
          <cell r="C13" t="str">
            <v>"</v>
          </cell>
          <cell r="D13">
            <v>49</v>
          </cell>
          <cell r="E13">
            <v>26</v>
          </cell>
          <cell r="F13">
            <v>27</v>
          </cell>
          <cell r="G13">
            <v>25</v>
          </cell>
          <cell r="H13">
            <v>27</v>
          </cell>
          <cell r="I13">
            <v>26</v>
          </cell>
          <cell r="J13">
            <v>26</v>
          </cell>
          <cell r="K13">
            <v>157</v>
          </cell>
          <cell r="L13">
            <v>206</v>
          </cell>
          <cell r="M13">
            <v>1.2</v>
          </cell>
          <cell r="N13" t="str">
            <v>A</v>
          </cell>
          <cell r="O13">
            <v>1.4</v>
          </cell>
        </row>
        <row r="14">
          <cell r="B14" t="str">
            <v>Nguyeãn Trung Hieàn</v>
          </cell>
          <cell r="C14" t="str">
            <v>"</v>
          </cell>
          <cell r="D14">
            <v>150</v>
          </cell>
          <cell r="E14">
            <v>26</v>
          </cell>
          <cell r="F14">
            <v>27</v>
          </cell>
          <cell r="G14">
            <v>25</v>
          </cell>
          <cell r="H14">
            <v>27</v>
          </cell>
          <cell r="I14">
            <v>26</v>
          </cell>
          <cell r="J14">
            <v>26</v>
          </cell>
          <cell r="K14">
            <v>157</v>
          </cell>
          <cell r="L14">
            <v>307</v>
          </cell>
          <cell r="M14">
            <v>1.1000000000000001</v>
          </cell>
          <cell r="N14" t="str">
            <v>B</v>
          </cell>
          <cell r="O14">
            <v>1.2</v>
          </cell>
        </row>
        <row r="15">
          <cell r="B15" t="str">
            <v>Trònh Thanh Thuûy</v>
          </cell>
          <cell r="C15" t="str">
            <v>YT</v>
          </cell>
          <cell r="D15">
            <v>59</v>
          </cell>
          <cell r="E15">
            <v>26</v>
          </cell>
          <cell r="F15">
            <v>27</v>
          </cell>
          <cell r="G15">
            <v>25</v>
          </cell>
          <cell r="H15">
            <v>27</v>
          </cell>
          <cell r="I15">
            <v>26</v>
          </cell>
          <cell r="J15">
            <v>26</v>
          </cell>
          <cell r="K15">
            <v>157</v>
          </cell>
          <cell r="L15">
            <v>216</v>
          </cell>
          <cell r="M15">
            <v>1.1000000000000001</v>
          </cell>
          <cell r="N15" t="str">
            <v>A</v>
          </cell>
          <cell r="O15">
            <v>1.4</v>
          </cell>
          <cell r="Q15" t="str">
            <v>ñaõ höôûng TS 30 c 6T ñaàu</v>
          </cell>
        </row>
        <row r="16">
          <cell r="B16" t="str">
            <v>Ñaëng Coâng Chaâu</v>
          </cell>
          <cell r="C16" t="str">
            <v>BV</v>
          </cell>
          <cell r="D16">
            <v>144</v>
          </cell>
          <cell r="E16">
            <v>26</v>
          </cell>
          <cell r="F16">
            <v>27</v>
          </cell>
          <cell r="G16">
            <v>25</v>
          </cell>
          <cell r="H16">
            <v>27</v>
          </cell>
          <cell r="I16">
            <v>26</v>
          </cell>
          <cell r="J16">
            <v>26</v>
          </cell>
          <cell r="K16">
            <v>157</v>
          </cell>
          <cell r="L16">
            <v>301</v>
          </cell>
          <cell r="M16">
            <v>0.95</v>
          </cell>
          <cell r="N16" t="str">
            <v>A</v>
          </cell>
          <cell r="O16">
            <v>1.4</v>
          </cell>
        </row>
        <row r="17">
          <cell r="B17" t="str">
            <v>Phuøng Thanh Phong</v>
          </cell>
          <cell r="C17" t="str">
            <v>"</v>
          </cell>
          <cell r="D17">
            <v>157</v>
          </cell>
          <cell r="F17">
            <v>27</v>
          </cell>
          <cell r="G17">
            <v>25</v>
          </cell>
          <cell r="H17">
            <v>27</v>
          </cell>
          <cell r="I17">
            <v>26</v>
          </cell>
          <cell r="J17">
            <v>26</v>
          </cell>
          <cell r="K17">
            <v>131</v>
          </cell>
          <cell r="L17">
            <v>288</v>
          </cell>
          <cell r="M17">
            <v>0.95</v>
          </cell>
          <cell r="N17" t="str">
            <v>B</v>
          </cell>
          <cell r="O17">
            <v>1.2</v>
          </cell>
        </row>
        <row r="18">
          <cell r="B18" t="str">
            <v>Ngoâ Vaên Naøm</v>
          </cell>
          <cell r="C18" t="str">
            <v>"</v>
          </cell>
          <cell r="D18">
            <v>157</v>
          </cell>
          <cell r="E18">
            <v>26</v>
          </cell>
          <cell r="F18">
            <v>21</v>
          </cell>
          <cell r="G18">
            <v>25</v>
          </cell>
          <cell r="H18">
            <v>27</v>
          </cell>
          <cell r="I18">
            <v>26</v>
          </cell>
          <cell r="J18">
            <v>26</v>
          </cell>
          <cell r="K18">
            <v>151</v>
          </cell>
          <cell r="L18">
            <v>308</v>
          </cell>
          <cell r="M18">
            <v>0.95</v>
          </cell>
          <cell r="N18" t="str">
            <v>A</v>
          </cell>
          <cell r="O18">
            <v>1.4</v>
          </cell>
        </row>
        <row r="19">
          <cell r="B19" t="str">
            <v>Traàn Vaên Thaønh</v>
          </cell>
          <cell r="C19" t="str">
            <v>"</v>
          </cell>
          <cell r="D19">
            <v>148</v>
          </cell>
          <cell r="E19">
            <v>26</v>
          </cell>
          <cell r="F19">
            <v>27</v>
          </cell>
          <cell r="G19">
            <v>25</v>
          </cell>
          <cell r="H19">
            <v>27</v>
          </cell>
          <cell r="I19">
            <v>26</v>
          </cell>
          <cell r="J19">
            <v>26</v>
          </cell>
          <cell r="K19">
            <v>157</v>
          </cell>
          <cell r="L19">
            <v>305</v>
          </cell>
          <cell r="M19">
            <v>0.95</v>
          </cell>
          <cell r="N19" t="str">
            <v>Xuaát saéc</v>
          </cell>
          <cell r="O19">
            <v>1.6</v>
          </cell>
        </row>
        <row r="20">
          <cell r="B20" t="str">
            <v>Nguyeãn Hoaøng Ñaëng</v>
          </cell>
          <cell r="C20" t="str">
            <v>"</v>
          </cell>
          <cell r="D20">
            <v>157</v>
          </cell>
          <cell r="E20">
            <v>26</v>
          </cell>
          <cell r="F20">
            <v>27</v>
          </cell>
          <cell r="G20">
            <v>25</v>
          </cell>
          <cell r="H20">
            <v>27</v>
          </cell>
          <cell r="I20">
            <v>26</v>
          </cell>
          <cell r="J20">
            <v>26</v>
          </cell>
          <cell r="K20">
            <v>157</v>
          </cell>
          <cell r="L20">
            <v>314</v>
          </cell>
          <cell r="M20">
            <v>1.05</v>
          </cell>
          <cell r="N20" t="str">
            <v>A</v>
          </cell>
          <cell r="O20">
            <v>1.4</v>
          </cell>
        </row>
        <row r="21">
          <cell r="B21" t="str">
            <v>Tröông Minh Duõng</v>
          </cell>
          <cell r="C21" t="str">
            <v>"</v>
          </cell>
          <cell r="D21">
            <v>157</v>
          </cell>
          <cell r="E21">
            <v>26</v>
          </cell>
          <cell r="F21">
            <v>26</v>
          </cell>
          <cell r="G21">
            <v>25</v>
          </cell>
          <cell r="H21">
            <v>27</v>
          </cell>
          <cell r="I21">
            <v>26</v>
          </cell>
          <cell r="J21">
            <v>26</v>
          </cell>
          <cell r="K21">
            <v>156</v>
          </cell>
          <cell r="L21">
            <v>313</v>
          </cell>
          <cell r="M21">
            <v>0.95</v>
          </cell>
          <cell r="N21" t="str">
            <v>A</v>
          </cell>
          <cell r="O21">
            <v>1.4</v>
          </cell>
        </row>
        <row r="22">
          <cell r="B22" t="str">
            <v>Nguyeãn Tuaán Haûi</v>
          </cell>
          <cell r="C22" t="str">
            <v>"</v>
          </cell>
          <cell r="D22">
            <v>155</v>
          </cell>
          <cell r="E22">
            <v>26</v>
          </cell>
          <cell r="F22">
            <v>27</v>
          </cell>
          <cell r="G22">
            <v>25</v>
          </cell>
          <cell r="H22">
            <v>27</v>
          </cell>
          <cell r="I22">
            <v>26</v>
          </cell>
          <cell r="J22">
            <v>26</v>
          </cell>
          <cell r="K22">
            <v>157</v>
          </cell>
          <cell r="L22">
            <v>312</v>
          </cell>
          <cell r="M22">
            <v>0.95</v>
          </cell>
          <cell r="N22" t="str">
            <v>A</v>
          </cell>
          <cell r="O22">
            <v>1.4</v>
          </cell>
        </row>
        <row r="23">
          <cell r="B23" t="str">
            <v>Ng. Thò Ngoïc Ñieäp</v>
          </cell>
          <cell r="C23" t="str">
            <v>CDöôõng</v>
          </cell>
          <cell r="D23">
            <v>154</v>
          </cell>
          <cell r="E23">
            <v>26</v>
          </cell>
          <cell r="F23">
            <v>27</v>
          </cell>
          <cell r="G23">
            <v>25</v>
          </cell>
          <cell r="H23">
            <v>27</v>
          </cell>
          <cell r="I23">
            <v>26</v>
          </cell>
          <cell r="J23">
            <v>26</v>
          </cell>
          <cell r="K23">
            <v>157</v>
          </cell>
          <cell r="L23">
            <v>311</v>
          </cell>
          <cell r="M23">
            <v>0.9</v>
          </cell>
          <cell r="N23" t="str">
            <v>B</v>
          </cell>
          <cell r="O23">
            <v>1.2</v>
          </cell>
        </row>
        <row r="24">
          <cell r="B24" t="str">
            <v>Toáng Thò Nguyeân</v>
          </cell>
          <cell r="C24" t="str">
            <v>"</v>
          </cell>
          <cell r="D24">
            <v>150</v>
          </cell>
          <cell r="E24">
            <v>26</v>
          </cell>
          <cell r="F24">
            <v>27</v>
          </cell>
          <cell r="G24">
            <v>25</v>
          </cell>
          <cell r="H24">
            <v>10</v>
          </cell>
          <cell r="I24">
            <v>25</v>
          </cell>
          <cell r="J24">
            <v>26</v>
          </cell>
          <cell r="K24">
            <v>139</v>
          </cell>
          <cell r="L24">
            <v>289</v>
          </cell>
          <cell r="M24">
            <v>0.9</v>
          </cell>
          <cell r="N24" t="str">
            <v>A</v>
          </cell>
          <cell r="O24">
            <v>1.4</v>
          </cell>
          <cell r="Q24" t="str">
            <v>6 pheùp</v>
          </cell>
        </row>
        <row r="25">
          <cell r="B25" t="str">
            <v>Leâ Vaên Phaùt</v>
          </cell>
          <cell r="C25" t="str">
            <v>"</v>
          </cell>
          <cell r="D25">
            <v>152</v>
          </cell>
          <cell r="E25">
            <v>26</v>
          </cell>
          <cell r="F25">
            <v>27</v>
          </cell>
          <cell r="G25">
            <v>25</v>
          </cell>
          <cell r="H25">
            <v>27</v>
          </cell>
          <cell r="I25">
            <v>26</v>
          </cell>
          <cell r="J25">
            <v>26</v>
          </cell>
          <cell r="K25">
            <v>157</v>
          </cell>
          <cell r="L25">
            <v>309</v>
          </cell>
          <cell r="M25">
            <v>1</v>
          </cell>
          <cell r="N25" t="str">
            <v>B</v>
          </cell>
          <cell r="O25">
            <v>1.2</v>
          </cell>
        </row>
        <row r="26">
          <cell r="B26" t="str">
            <v>Lö  Hoàng Trang</v>
          </cell>
          <cell r="C26" t="str">
            <v>"</v>
          </cell>
          <cell r="D26">
            <v>150</v>
          </cell>
          <cell r="E26">
            <v>26</v>
          </cell>
          <cell r="F26">
            <v>27</v>
          </cell>
          <cell r="G26">
            <v>25</v>
          </cell>
          <cell r="H26">
            <v>27</v>
          </cell>
          <cell r="I26">
            <v>26</v>
          </cell>
          <cell r="J26">
            <v>26</v>
          </cell>
          <cell r="K26">
            <v>157</v>
          </cell>
          <cell r="L26">
            <v>307</v>
          </cell>
          <cell r="M26">
            <v>0.9</v>
          </cell>
          <cell r="N26" t="str">
            <v>A</v>
          </cell>
          <cell r="O26">
            <v>1.4</v>
          </cell>
        </row>
        <row r="27">
          <cell r="B27" t="str">
            <v>Leâ Thò Kim Thanh</v>
          </cell>
          <cell r="C27" t="str">
            <v>"</v>
          </cell>
          <cell r="E27">
            <v>26</v>
          </cell>
          <cell r="F27">
            <v>26</v>
          </cell>
          <cell r="K27">
            <v>52</v>
          </cell>
          <cell r="L27">
            <v>52</v>
          </cell>
          <cell r="M27">
            <v>0.9</v>
          </cell>
          <cell r="N27" t="str">
            <v>C</v>
          </cell>
          <cell r="O27">
            <v>1</v>
          </cell>
          <cell r="Q27" t="str">
            <v>Nghæ vieäc</v>
          </cell>
        </row>
        <row r="28">
          <cell r="B28" t="str">
            <v>Nguyeãn Thò Kim Oanh</v>
          </cell>
          <cell r="C28" t="str">
            <v>"</v>
          </cell>
          <cell r="G28">
            <v>22</v>
          </cell>
          <cell r="H28">
            <v>27</v>
          </cell>
          <cell r="I28">
            <v>26</v>
          </cell>
          <cell r="J28">
            <v>26</v>
          </cell>
          <cell r="K28">
            <v>101</v>
          </cell>
          <cell r="L28">
            <v>101</v>
          </cell>
          <cell r="M28">
            <v>0.9</v>
          </cell>
          <cell r="N28" t="str">
            <v>A</v>
          </cell>
          <cell r="O28">
            <v>1.4</v>
          </cell>
        </row>
        <row r="29">
          <cell r="B29" t="str">
            <v>Nguyeãn Hoaøng Lyù</v>
          </cell>
          <cell r="C29" t="str">
            <v>NV</v>
          </cell>
          <cell r="J29">
            <v>17.5</v>
          </cell>
          <cell r="K29">
            <v>17.5</v>
          </cell>
          <cell r="L29">
            <v>17.5</v>
          </cell>
          <cell r="M29">
            <v>0.97500000000000009</v>
          </cell>
          <cell r="N29" t="str">
            <v>A</v>
          </cell>
          <cell r="O29">
            <v>1.4</v>
          </cell>
          <cell r="Q29" t="str">
            <v>HÑ môùi</v>
          </cell>
        </row>
        <row r="30">
          <cell r="B30" t="str">
            <v>Nguyeãn T. Bình Cheùp</v>
          </cell>
          <cell r="C30" t="str">
            <v>T/vuï</v>
          </cell>
          <cell r="D30">
            <v>153</v>
          </cell>
          <cell r="E30">
            <v>26</v>
          </cell>
          <cell r="F30">
            <v>27</v>
          </cell>
          <cell r="G30">
            <v>25</v>
          </cell>
          <cell r="H30">
            <v>27</v>
          </cell>
          <cell r="I30">
            <v>26</v>
          </cell>
          <cell r="J30">
            <v>26</v>
          </cell>
          <cell r="K30">
            <v>157</v>
          </cell>
          <cell r="L30">
            <v>310</v>
          </cell>
          <cell r="M30">
            <v>0.9</v>
          </cell>
          <cell r="N30" t="str">
            <v>A</v>
          </cell>
          <cell r="O30">
            <v>1.4</v>
          </cell>
        </row>
        <row r="31">
          <cell r="B31" t="str">
            <v>Vuõ Thò Haûi</v>
          </cell>
          <cell r="C31" t="str">
            <v>"</v>
          </cell>
          <cell r="D31">
            <v>153</v>
          </cell>
          <cell r="E31">
            <v>26</v>
          </cell>
          <cell r="F31">
            <v>27</v>
          </cell>
          <cell r="G31">
            <v>25</v>
          </cell>
          <cell r="H31">
            <v>27</v>
          </cell>
          <cell r="I31">
            <v>26</v>
          </cell>
          <cell r="J31">
            <v>26</v>
          </cell>
          <cell r="K31">
            <v>157</v>
          </cell>
          <cell r="L31">
            <v>310</v>
          </cell>
          <cell r="M31">
            <v>0.9</v>
          </cell>
          <cell r="N31" t="str">
            <v>A</v>
          </cell>
          <cell r="O31">
            <v>1.4</v>
          </cell>
        </row>
        <row r="32">
          <cell r="B32" t="str">
            <v>Coäng:</v>
          </cell>
        </row>
        <row r="34">
          <cell r="B34" t="str">
            <v xml:space="preserve"> - Löu Thaùi Nhaïc</v>
          </cell>
          <cell r="C34" t="str">
            <v>Nghæ vieäc (1/9/2001)</v>
          </cell>
          <cell r="N34" t="str">
            <v>Ngaøy ____ thaùng _____ naêm 2001</v>
          </cell>
        </row>
        <row r="35">
          <cell r="B35" t="str">
            <v xml:space="preserve"> - Leâ T. Kim Thanh</v>
          </cell>
          <cell r="C35" t="str">
            <v>Nghæ vieäc (1/9/2001)</v>
          </cell>
          <cell r="N35" t="str">
            <v>Phuï traùch boä phaän</v>
          </cell>
        </row>
        <row r="36">
          <cell r="N36" t="str">
            <v>(Kyù ghi hoï teân)</v>
          </cell>
        </row>
        <row r="37">
          <cell r="B37" t="str">
            <v xml:space="preserve"> - Tröôûng, phoù boä phaän =</v>
          </cell>
          <cell r="D37" t="str">
            <v xml:space="preserve"> (Nuoâi; Nhaõ)</v>
          </cell>
        </row>
        <row r="38">
          <cell r="B38" t="str">
            <v xml:space="preserve"> - Loaïi xuaát saéc             =</v>
          </cell>
          <cell r="C38">
            <v>6</v>
          </cell>
          <cell r="D38" t="str">
            <v>(Nuoâi; Nhaõ; Quoác; Tö; Phuïng; Thaønh)</v>
          </cell>
        </row>
        <row r="39">
          <cell r="B39" t="str">
            <v xml:space="preserve"> - Loaïi A                        =</v>
          </cell>
          <cell r="C39">
            <v>14</v>
          </cell>
        </row>
        <row r="40">
          <cell r="B40" t="str">
            <v xml:space="preserve"> - Loaïi B                        =</v>
          </cell>
          <cell r="C40">
            <v>4</v>
          </cell>
          <cell r="D40" t="str">
            <v xml:space="preserve"> (Hieàn; Phaùt; Ñieäp; Phong)</v>
          </cell>
        </row>
        <row r="41">
          <cell r="B41" t="str">
            <v xml:space="preserve"> - Loaïi C                        =</v>
          </cell>
          <cell r="C41">
            <v>2</v>
          </cell>
        </row>
        <row r="42">
          <cell r="B42" t="str">
            <v xml:space="preserve"> - Khoâng xeùt                  =</v>
          </cell>
        </row>
        <row r="43">
          <cell r="C43">
            <v>26</v>
          </cell>
        </row>
        <row r="56">
          <cell r="B56" t="str">
            <v xml:space="preserve">                                                          BAÛNG TOÅNG HÔÏP NGAØY COÂNG NAÊM 2001</v>
          </cell>
        </row>
        <row r="58">
          <cell r="B58" t="str">
            <v>HOÏ VAØ TEÂN</v>
          </cell>
          <cell r="C58" t="str">
            <v>Chöùc vuï</v>
          </cell>
          <cell r="D58" t="str">
            <v>NC. 6T ñaàu naêm</v>
          </cell>
          <cell r="E58" t="str">
            <v>Ngaøy coâng 6 thaùng cuoái naêm</v>
          </cell>
          <cell r="L58" t="str">
            <v>Toång NC caû naêm</v>
          </cell>
          <cell r="M58" t="str">
            <v>HSCV</v>
          </cell>
          <cell r="N58" t="str">
            <v>Xeáp loaïi    A-B-C</v>
          </cell>
          <cell r="O58" t="str">
            <v>Xeáp loaïi HS</v>
          </cell>
          <cell r="P58" t="str">
            <v>XL.Xuaát saéc</v>
          </cell>
          <cell r="Q58" t="str">
            <v>Ghi chuù</v>
          </cell>
        </row>
        <row r="59">
          <cell r="E59">
            <v>7</v>
          </cell>
          <cell r="F59">
            <v>8</v>
          </cell>
          <cell r="G59">
            <v>9</v>
          </cell>
          <cell r="H59">
            <v>10</v>
          </cell>
          <cell r="I59">
            <v>11</v>
          </cell>
          <cell r="J59">
            <v>12</v>
          </cell>
          <cell r="K59" t="str">
            <v>Coäng</v>
          </cell>
        </row>
        <row r="60">
          <cell r="B60" t="str">
            <v>Laâm Duy Khaùnh</v>
          </cell>
          <cell r="C60" t="str">
            <v>T.P</v>
          </cell>
          <cell r="D60">
            <v>152</v>
          </cell>
          <cell r="E60">
            <v>26</v>
          </cell>
          <cell r="F60">
            <v>27</v>
          </cell>
          <cell r="G60">
            <v>25</v>
          </cell>
          <cell r="H60">
            <v>27</v>
          </cell>
          <cell r="I60">
            <v>26</v>
          </cell>
          <cell r="J60">
            <v>26</v>
          </cell>
          <cell r="K60">
            <v>157</v>
          </cell>
          <cell r="L60">
            <v>309</v>
          </cell>
          <cell r="M60">
            <v>1.9</v>
          </cell>
          <cell r="N60" t="str">
            <v>Xuaát saéc</v>
          </cell>
          <cell r="O60">
            <v>1.6</v>
          </cell>
        </row>
        <row r="61">
          <cell r="B61" t="str">
            <v>Hoà Nam Giang</v>
          </cell>
          <cell r="C61" t="str">
            <v>PP</v>
          </cell>
          <cell r="D61">
            <v>152</v>
          </cell>
          <cell r="E61">
            <v>26</v>
          </cell>
          <cell r="F61">
            <v>27</v>
          </cell>
          <cell r="G61">
            <v>25</v>
          </cell>
          <cell r="H61">
            <v>27</v>
          </cell>
          <cell r="I61">
            <v>26</v>
          </cell>
          <cell r="J61">
            <v>26</v>
          </cell>
          <cell r="K61">
            <v>157</v>
          </cell>
          <cell r="L61">
            <v>309</v>
          </cell>
          <cell r="M61">
            <v>1.75</v>
          </cell>
          <cell r="N61" t="str">
            <v>Xuaát saéc</v>
          </cell>
          <cell r="O61">
            <v>1.6</v>
          </cell>
          <cell r="Q61" t="str">
            <v>(oùm thaùng 11- 4 ngaøy)</v>
          </cell>
        </row>
        <row r="62">
          <cell r="B62" t="str">
            <v>Traàn Chinh Chieán</v>
          </cell>
          <cell r="C62" t="str">
            <v>PP</v>
          </cell>
          <cell r="D62">
            <v>152</v>
          </cell>
          <cell r="E62">
            <v>26</v>
          </cell>
          <cell r="F62">
            <v>27</v>
          </cell>
          <cell r="G62">
            <v>25</v>
          </cell>
          <cell r="H62">
            <v>27</v>
          </cell>
          <cell r="I62">
            <v>26</v>
          </cell>
          <cell r="J62">
            <v>26</v>
          </cell>
          <cell r="K62">
            <v>157</v>
          </cell>
          <cell r="L62">
            <v>309</v>
          </cell>
          <cell r="M62">
            <v>1.75</v>
          </cell>
          <cell r="N62" t="str">
            <v>Xuaát saéc</v>
          </cell>
          <cell r="O62">
            <v>1.6</v>
          </cell>
        </row>
        <row r="63">
          <cell r="B63" t="str">
            <v>Nguyeãn Xuaân Trieäu</v>
          </cell>
          <cell r="C63" t="str">
            <v>NV</v>
          </cell>
          <cell r="D63">
            <v>151</v>
          </cell>
          <cell r="E63">
            <v>26</v>
          </cell>
          <cell r="F63">
            <v>27</v>
          </cell>
          <cell r="G63">
            <v>25</v>
          </cell>
          <cell r="H63">
            <v>27</v>
          </cell>
          <cell r="I63">
            <v>25</v>
          </cell>
          <cell r="J63">
            <v>26</v>
          </cell>
          <cell r="K63">
            <v>156</v>
          </cell>
          <cell r="L63">
            <v>307</v>
          </cell>
          <cell r="M63">
            <v>1.1500000000000001</v>
          </cell>
          <cell r="N63" t="str">
            <v>B</v>
          </cell>
          <cell r="O63">
            <v>1.2</v>
          </cell>
          <cell r="Q63" t="str">
            <v>(P.KD chuyeån veà 67c)</v>
          </cell>
        </row>
        <row r="64">
          <cell r="B64" t="str">
            <v>Maïc Thanh Duõng</v>
          </cell>
          <cell r="C64" t="str">
            <v>N.V</v>
          </cell>
          <cell r="D64">
            <v>151</v>
          </cell>
          <cell r="E64">
            <v>26</v>
          </cell>
          <cell r="F64">
            <v>27</v>
          </cell>
          <cell r="G64">
            <v>25</v>
          </cell>
          <cell r="H64">
            <v>27</v>
          </cell>
          <cell r="I64">
            <v>26</v>
          </cell>
          <cell r="J64">
            <v>26</v>
          </cell>
          <cell r="K64">
            <v>157</v>
          </cell>
          <cell r="L64">
            <v>308</v>
          </cell>
          <cell r="M64">
            <v>1.3</v>
          </cell>
          <cell r="N64" t="str">
            <v>Xuaát saéc</v>
          </cell>
          <cell r="O64">
            <v>1.6</v>
          </cell>
          <cell r="Q64" t="str">
            <v>3 Dl</v>
          </cell>
        </row>
        <row r="65">
          <cell r="B65" t="str">
            <v>Nguyeãn Vaên Thôm</v>
          </cell>
          <cell r="C65" t="str">
            <v>N.V</v>
          </cell>
          <cell r="D65">
            <v>151</v>
          </cell>
          <cell r="E65">
            <v>26</v>
          </cell>
          <cell r="F65">
            <v>27</v>
          </cell>
          <cell r="G65">
            <v>25</v>
          </cell>
          <cell r="H65">
            <v>27</v>
          </cell>
          <cell r="I65">
            <v>26</v>
          </cell>
          <cell r="J65">
            <v>26</v>
          </cell>
          <cell r="K65">
            <v>157</v>
          </cell>
          <cell r="L65">
            <v>308</v>
          </cell>
          <cell r="M65">
            <v>1.35</v>
          </cell>
          <cell r="N65" t="str">
            <v>A</v>
          </cell>
          <cell r="O65">
            <v>1.4</v>
          </cell>
        </row>
        <row r="66">
          <cell r="B66" t="str">
            <v>Nguyeãn Thanh Bình</v>
          </cell>
          <cell r="C66" t="str">
            <v>T.Caân</v>
          </cell>
          <cell r="D66">
            <v>157</v>
          </cell>
          <cell r="E66">
            <v>26</v>
          </cell>
          <cell r="F66">
            <v>27</v>
          </cell>
          <cell r="G66">
            <v>25</v>
          </cell>
          <cell r="H66">
            <v>27</v>
          </cell>
          <cell r="I66">
            <v>26</v>
          </cell>
          <cell r="J66">
            <v>26</v>
          </cell>
          <cell r="K66">
            <v>157</v>
          </cell>
          <cell r="L66">
            <v>314</v>
          </cell>
          <cell r="M66">
            <v>1.1000000000000001</v>
          </cell>
          <cell r="N66" t="str">
            <v>B</v>
          </cell>
          <cell r="O66">
            <v>1.2</v>
          </cell>
        </row>
        <row r="67">
          <cell r="B67" t="str">
            <v>Voõ Daân Quyeàn</v>
          </cell>
          <cell r="C67" t="str">
            <v>T.Caân</v>
          </cell>
          <cell r="D67">
            <v>157</v>
          </cell>
          <cell r="E67">
            <v>26</v>
          </cell>
          <cell r="F67">
            <v>27</v>
          </cell>
          <cell r="G67">
            <v>25</v>
          </cell>
          <cell r="H67">
            <v>27</v>
          </cell>
          <cell r="I67">
            <v>26</v>
          </cell>
          <cell r="J67">
            <v>26</v>
          </cell>
          <cell r="K67">
            <v>157</v>
          </cell>
          <cell r="L67">
            <v>314</v>
          </cell>
          <cell r="M67">
            <v>1.1000000000000001</v>
          </cell>
          <cell r="N67" t="str">
            <v>B</v>
          </cell>
          <cell r="O67">
            <v>1.2</v>
          </cell>
          <cell r="Q67" t="str">
            <v>3DL</v>
          </cell>
        </row>
        <row r="68">
          <cell r="B68" t="str">
            <v>Huyønh Thanh Cöôøng</v>
          </cell>
          <cell r="C68" t="str">
            <v>"</v>
          </cell>
          <cell r="D68">
            <v>157</v>
          </cell>
          <cell r="E68">
            <v>26</v>
          </cell>
          <cell r="F68">
            <v>27</v>
          </cell>
          <cell r="G68">
            <v>25</v>
          </cell>
          <cell r="H68">
            <v>27</v>
          </cell>
          <cell r="I68">
            <v>26</v>
          </cell>
          <cell r="J68">
            <v>26</v>
          </cell>
          <cell r="K68">
            <v>157</v>
          </cell>
          <cell r="L68">
            <v>314</v>
          </cell>
          <cell r="M68">
            <v>1.1000000000000001</v>
          </cell>
          <cell r="N68" t="str">
            <v>B</v>
          </cell>
          <cell r="O68">
            <v>1.2</v>
          </cell>
        </row>
        <row r="69">
          <cell r="B69" t="str">
            <v>Nguyeãn Sôn Haø</v>
          </cell>
          <cell r="C69" t="str">
            <v>T.BH</v>
          </cell>
          <cell r="D69">
            <v>153</v>
          </cell>
          <cell r="E69">
            <v>26</v>
          </cell>
          <cell r="F69">
            <v>27</v>
          </cell>
          <cell r="G69">
            <v>25</v>
          </cell>
          <cell r="H69">
            <v>27</v>
          </cell>
          <cell r="I69">
            <v>26</v>
          </cell>
          <cell r="J69">
            <v>26</v>
          </cell>
          <cell r="K69">
            <v>157</v>
          </cell>
          <cell r="L69">
            <v>310</v>
          </cell>
          <cell r="M69">
            <v>1.35</v>
          </cell>
          <cell r="N69" t="str">
            <v>A</v>
          </cell>
          <cell r="O69">
            <v>1.4</v>
          </cell>
        </row>
        <row r="70">
          <cell r="B70" t="str">
            <v>Tröông Ngoïc Maãn</v>
          </cell>
          <cell r="C70" t="str">
            <v>T.BH</v>
          </cell>
          <cell r="D70">
            <v>153</v>
          </cell>
          <cell r="E70">
            <v>26</v>
          </cell>
          <cell r="F70">
            <v>27</v>
          </cell>
          <cell r="G70">
            <v>25</v>
          </cell>
          <cell r="H70">
            <v>27</v>
          </cell>
          <cell r="I70">
            <v>26</v>
          </cell>
          <cell r="J70">
            <v>26</v>
          </cell>
          <cell r="K70">
            <v>157</v>
          </cell>
          <cell r="L70">
            <v>310</v>
          </cell>
          <cell r="M70">
            <v>1.2666666666666666</v>
          </cell>
          <cell r="N70" t="str">
            <v>C</v>
          </cell>
          <cell r="O70">
            <v>1</v>
          </cell>
        </row>
        <row r="71">
          <cell r="B71" t="str">
            <v>Huyønh Thanh Lieâm</v>
          </cell>
          <cell r="C71" t="str">
            <v>TKVT</v>
          </cell>
          <cell r="D71">
            <v>151</v>
          </cell>
          <cell r="E71">
            <v>26</v>
          </cell>
          <cell r="F71">
            <v>27</v>
          </cell>
          <cell r="G71">
            <v>25</v>
          </cell>
          <cell r="H71">
            <v>27</v>
          </cell>
          <cell r="I71">
            <v>26</v>
          </cell>
          <cell r="J71">
            <v>26</v>
          </cell>
          <cell r="K71">
            <v>157</v>
          </cell>
          <cell r="L71">
            <v>308</v>
          </cell>
          <cell r="M71">
            <v>1.25</v>
          </cell>
          <cell r="N71" t="str">
            <v>A</v>
          </cell>
          <cell r="O71">
            <v>1.4</v>
          </cell>
        </row>
        <row r="72">
          <cell r="B72" t="str">
            <v>Phuøng Höõu Ñaït</v>
          </cell>
          <cell r="C72" t="str">
            <v>TKXM</v>
          </cell>
          <cell r="D72">
            <v>151</v>
          </cell>
          <cell r="E72">
            <v>26</v>
          </cell>
          <cell r="F72">
            <v>27</v>
          </cell>
          <cell r="G72">
            <v>25</v>
          </cell>
          <cell r="H72">
            <v>27</v>
          </cell>
          <cell r="I72">
            <v>26</v>
          </cell>
          <cell r="J72">
            <v>26</v>
          </cell>
          <cell r="K72">
            <v>157</v>
          </cell>
          <cell r="L72">
            <v>308</v>
          </cell>
          <cell r="M72">
            <v>1.45</v>
          </cell>
          <cell r="N72" t="str">
            <v>Xuaát saéc</v>
          </cell>
          <cell r="O72">
            <v>1.6</v>
          </cell>
        </row>
        <row r="73">
          <cell r="B73" t="str">
            <v>Laâm Hoàng Haûi</v>
          </cell>
          <cell r="C73" t="str">
            <v>TKVLN</v>
          </cell>
          <cell r="D73">
            <v>151</v>
          </cell>
          <cell r="E73">
            <v>26</v>
          </cell>
          <cell r="F73">
            <v>27</v>
          </cell>
          <cell r="G73">
            <v>25</v>
          </cell>
          <cell r="H73">
            <v>27</v>
          </cell>
          <cell r="I73">
            <v>26</v>
          </cell>
          <cell r="J73">
            <v>26</v>
          </cell>
          <cell r="K73">
            <v>157</v>
          </cell>
          <cell r="L73">
            <v>308</v>
          </cell>
          <cell r="M73">
            <v>1.35</v>
          </cell>
          <cell r="N73" t="str">
            <v>A</v>
          </cell>
          <cell r="O73">
            <v>1.4</v>
          </cell>
          <cell r="Q73" t="str">
            <v>3DL</v>
          </cell>
        </row>
        <row r="74">
          <cell r="B74" t="str">
            <v>Nguyeãn Ngoïc Duy</v>
          </cell>
          <cell r="C74" t="str">
            <v>NV</v>
          </cell>
          <cell r="D74">
            <v>72</v>
          </cell>
          <cell r="E74">
            <v>26</v>
          </cell>
          <cell r="F74">
            <v>27</v>
          </cell>
          <cell r="G74">
            <v>25</v>
          </cell>
          <cell r="H74">
            <v>27</v>
          </cell>
          <cell r="I74">
            <v>26</v>
          </cell>
          <cell r="J74">
            <v>26</v>
          </cell>
          <cell r="K74">
            <v>157</v>
          </cell>
          <cell r="L74">
            <v>229</v>
          </cell>
          <cell r="M74">
            <v>1.2</v>
          </cell>
          <cell r="N74" t="str">
            <v>Xuaát saéc</v>
          </cell>
          <cell r="O74">
            <v>1.6</v>
          </cell>
          <cell r="Q74" t="str">
            <v>3DL</v>
          </cell>
        </row>
        <row r="75">
          <cell r="B75" t="str">
            <v>Leâ Hoaøng Baù</v>
          </cell>
          <cell r="C75" t="str">
            <v>NV</v>
          </cell>
          <cell r="D75">
            <v>12</v>
          </cell>
          <cell r="E75">
            <v>26</v>
          </cell>
          <cell r="F75">
            <v>27</v>
          </cell>
          <cell r="G75">
            <v>25</v>
          </cell>
          <cell r="H75">
            <v>27</v>
          </cell>
          <cell r="I75">
            <v>26</v>
          </cell>
          <cell r="J75">
            <v>26</v>
          </cell>
          <cell r="K75">
            <v>157</v>
          </cell>
          <cell r="L75">
            <v>169</v>
          </cell>
          <cell r="M75">
            <v>1.2249999999999999</v>
          </cell>
          <cell r="N75" t="str">
            <v>A</v>
          </cell>
          <cell r="O75">
            <v>1.4</v>
          </cell>
        </row>
        <row r="76">
          <cell r="B76" t="str">
            <v>Traàn Huy Thaïch</v>
          </cell>
          <cell r="C76" t="str">
            <v>NV</v>
          </cell>
          <cell r="D76">
            <v>9</v>
          </cell>
          <cell r="E76">
            <v>26</v>
          </cell>
          <cell r="F76">
            <v>27</v>
          </cell>
          <cell r="G76">
            <v>25</v>
          </cell>
          <cell r="H76">
            <v>27</v>
          </cell>
          <cell r="I76">
            <v>26</v>
          </cell>
          <cell r="J76">
            <v>26</v>
          </cell>
          <cell r="K76">
            <v>157</v>
          </cell>
          <cell r="L76">
            <v>166</v>
          </cell>
          <cell r="M76">
            <v>1.1833333333333333</v>
          </cell>
          <cell r="N76" t="str">
            <v>A</v>
          </cell>
          <cell r="O76">
            <v>1.4</v>
          </cell>
        </row>
        <row r="77">
          <cell r="B77" t="str">
            <v>Nguyeãn Vaên Haûi</v>
          </cell>
          <cell r="C77" t="str">
            <v>BQL-DA</v>
          </cell>
          <cell r="D77">
            <v>151</v>
          </cell>
          <cell r="E77">
            <v>26</v>
          </cell>
          <cell r="F77">
            <v>27</v>
          </cell>
          <cell r="G77">
            <v>25</v>
          </cell>
          <cell r="H77">
            <v>27</v>
          </cell>
          <cell r="I77">
            <v>26</v>
          </cell>
          <cell r="J77">
            <v>26</v>
          </cell>
          <cell r="K77">
            <v>157</v>
          </cell>
          <cell r="L77">
            <v>308</v>
          </cell>
          <cell r="M77">
            <v>1.25</v>
          </cell>
          <cell r="N77" t="str">
            <v>A</v>
          </cell>
          <cell r="O77">
            <v>1.4</v>
          </cell>
        </row>
        <row r="78">
          <cell r="B78" t="str">
            <v>Hoà Thò Caåm Huyønh</v>
          </cell>
          <cell r="C78" t="str">
            <v>BQL-DA</v>
          </cell>
          <cell r="D78">
            <v>151</v>
          </cell>
          <cell r="E78">
            <v>26</v>
          </cell>
          <cell r="F78">
            <v>27</v>
          </cell>
          <cell r="G78">
            <v>25</v>
          </cell>
          <cell r="H78">
            <v>27</v>
          </cell>
          <cell r="I78">
            <v>26</v>
          </cell>
          <cell r="J78">
            <v>26</v>
          </cell>
          <cell r="K78">
            <v>157</v>
          </cell>
          <cell r="L78">
            <v>308</v>
          </cell>
          <cell r="M78">
            <v>1.25</v>
          </cell>
          <cell r="N78" t="str">
            <v>A</v>
          </cell>
          <cell r="O78">
            <v>1.4</v>
          </cell>
        </row>
        <row r="79">
          <cell r="B79" t="str">
            <v>Nguyeãn Vaên Cöôøng</v>
          </cell>
          <cell r="C79" t="str">
            <v>TT</v>
          </cell>
          <cell r="D79">
            <v>154</v>
          </cell>
          <cell r="E79">
            <v>26</v>
          </cell>
          <cell r="F79">
            <v>27</v>
          </cell>
          <cell r="G79">
            <v>25</v>
          </cell>
          <cell r="H79">
            <v>27</v>
          </cell>
          <cell r="I79">
            <v>26</v>
          </cell>
          <cell r="J79">
            <v>26</v>
          </cell>
          <cell r="K79">
            <v>157</v>
          </cell>
          <cell r="L79">
            <v>311</v>
          </cell>
          <cell r="M79">
            <v>1.4</v>
          </cell>
          <cell r="N79" t="str">
            <v>Xuaát saéc</v>
          </cell>
          <cell r="O79">
            <v>1.6</v>
          </cell>
        </row>
        <row r="80">
          <cell r="B80" t="str">
            <v>Phan Vaên Hoàng</v>
          </cell>
          <cell r="C80" t="str">
            <v>Toå Phoù</v>
          </cell>
          <cell r="D80">
            <v>154</v>
          </cell>
          <cell r="E80">
            <v>26</v>
          </cell>
          <cell r="F80">
            <v>27</v>
          </cell>
          <cell r="G80">
            <v>22</v>
          </cell>
          <cell r="H80">
            <v>27</v>
          </cell>
          <cell r="I80">
            <v>26</v>
          </cell>
          <cell r="J80">
            <v>26</v>
          </cell>
          <cell r="K80">
            <v>154</v>
          </cell>
          <cell r="L80">
            <v>308</v>
          </cell>
          <cell r="M80">
            <v>1.3</v>
          </cell>
          <cell r="N80" t="str">
            <v>A</v>
          </cell>
          <cell r="O80">
            <v>1.4</v>
          </cell>
        </row>
        <row r="81">
          <cell r="B81" t="str">
            <v>Taï Quoác Quyønh</v>
          </cell>
          <cell r="C81" t="str">
            <v>CN</v>
          </cell>
          <cell r="D81">
            <v>154</v>
          </cell>
          <cell r="E81">
            <v>26</v>
          </cell>
          <cell r="F81">
            <v>25</v>
          </cell>
          <cell r="G81">
            <v>25</v>
          </cell>
          <cell r="H81">
            <v>27</v>
          </cell>
          <cell r="I81">
            <v>26</v>
          </cell>
          <cell r="J81">
            <v>26</v>
          </cell>
          <cell r="K81">
            <v>155</v>
          </cell>
          <cell r="L81">
            <v>309</v>
          </cell>
          <cell r="M81">
            <v>1.25</v>
          </cell>
          <cell r="N81" t="str">
            <v>Xuaát saéc</v>
          </cell>
          <cell r="O81">
            <v>1.6</v>
          </cell>
        </row>
        <row r="82">
          <cell r="B82" t="str">
            <v>Phan Vaên Hieàn</v>
          </cell>
          <cell r="C82" t="str">
            <v>"</v>
          </cell>
          <cell r="D82">
            <v>154</v>
          </cell>
          <cell r="E82">
            <v>26</v>
          </cell>
          <cell r="F82">
            <v>27</v>
          </cell>
          <cell r="G82">
            <v>25</v>
          </cell>
          <cell r="H82">
            <v>27</v>
          </cell>
          <cell r="I82">
            <v>26</v>
          </cell>
          <cell r="J82">
            <v>26</v>
          </cell>
          <cell r="K82">
            <v>157</v>
          </cell>
          <cell r="L82">
            <v>311</v>
          </cell>
          <cell r="M82">
            <v>1.25</v>
          </cell>
          <cell r="N82" t="str">
            <v>B</v>
          </cell>
          <cell r="O82">
            <v>1.2</v>
          </cell>
        </row>
        <row r="83">
          <cell r="B83" t="str">
            <v>Leâ Töï Thieän</v>
          </cell>
          <cell r="C83" t="str">
            <v>"</v>
          </cell>
          <cell r="D83">
            <v>154</v>
          </cell>
          <cell r="E83">
            <v>26</v>
          </cell>
          <cell r="F83">
            <v>27</v>
          </cell>
          <cell r="G83">
            <v>25</v>
          </cell>
          <cell r="H83">
            <v>26</v>
          </cell>
          <cell r="I83">
            <v>26</v>
          </cell>
          <cell r="J83">
            <v>26</v>
          </cell>
          <cell r="K83">
            <v>156</v>
          </cell>
          <cell r="L83">
            <v>310</v>
          </cell>
          <cell r="M83">
            <v>1.25</v>
          </cell>
          <cell r="N83" t="str">
            <v>A</v>
          </cell>
          <cell r="O83">
            <v>1.4</v>
          </cell>
        </row>
        <row r="84">
          <cell r="B84" t="str">
            <v>Phaïm Gia Bình</v>
          </cell>
          <cell r="C84" t="str">
            <v>"</v>
          </cell>
          <cell r="D84">
            <v>155</v>
          </cell>
          <cell r="E84">
            <v>26</v>
          </cell>
          <cell r="F84">
            <v>27</v>
          </cell>
          <cell r="G84">
            <v>25</v>
          </cell>
          <cell r="H84">
            <v>27</v>
          </cell>
          <cell r="I84">
            <v>26</v>
          </cell>
          <cell r="J84">
            <v>25</v>
          </cell>
          <cell r="K84">
            <v>156</v>
          </cell>
          <cell r="L84">
            <v>311</v>
          </cell>
          <cell r="M84">
            <v>1.25</v>
          </cell>
          <cell r="N84" t="str">
            <v>B</v>
          </cell>
          <cell r="O84">
            <v>1.2</v>
          </cell>
        </row>
        <row r="85">
          <cell r="B85" t="str">
            <v>Nguyeãn Ngoïc Sôn</v>
          </cell>
          <cell r="C85" t="str">
            <v>"</v>
          </cell>
          <cell r="D85">
            <v>154</v>
          </cell>
          <cell r="E85">
            <v>26</v>
          </cell>
          <cell r="F85">
            <v>25</v>
          </cell>
          <cell r="G85">
            <v>23</v>
          </cell>
          <cell r="H85">
            <v>27</v>
          </cell>
          <cell r="I85">
            <v>24</v>
          </cell>
          <cell r="J85">
            <v>22</v>
          </cell>
          <cell r="K85">
            <v>147</v>
          </cell>
          <cell r="L85">
            <v>301</v>
          </cell>
          <cell r="M85">
            <v>1.25</v>
          </cell>
          <cell r="N85" t="str">
            <v>A</v>
          </cell>
          <cell r="O85">
            <v>1.4</v>
          </cell>
        </row>
        <row r="86">
          <cell r="B86" t="str">
            <v>Nguyeãn Troïng Taøi</v>
          </cell>
          <cell r="C86" t="str">
            <v>"</v>
          </cell>
          <cell r="D86">
            <v>154</v>
          </cell>
          <cell r="E86">
            <v>26</v>
          </cell>
          <cell r="F86">
            <v>27</v>
          </cell>
          <cell r="G86">
            <v>25</v>
          </cell>
          <cell r="H86">
            <v>27</v>
          </cell>
          <cell r="I86">
            <v>26</v>
          </cell>
          <cell r="J86">
            <v>26</v>
          </cell>
          <cell r="K86">
            <v>157</v>
          </cell>
          <cell r="L86">
            <v>311</v>
          </cell>
          <cell r="M86">
            <v>1.25</v>
          </cell>
          <cell r="N86" t="str">
            <v>B</v>
          </cell>
          <cell r="O86">
            <v>1.2</v>
          </cell>
        </row>
        <row r="87">
          <cell r="B87" t="str">
            <v>Phan Phöôùc Lôïi</v>
          </cell>
          <cell r="C87" t="str">
            <v>"</v>
          </cell>
          <cell r="D87">
            <v>153</v>
          </cell>
          <cell r="E87">
            <v>26</v>
          </cell>
          <cell r="F87">
            <v>27</v>
          </cell>
          <cell r="G87">
            <v>23</v>
          </cell>
          <cell r="H87">
            <v>27</v>
          </cell>
          <cell r="I87">
            <v>3</v>
          </cell>
          <cell r="J87">
            <v>26</v>
          </cell>
          <cell r="K87">
            <v>132</v>
          </cell>
          <cell r="L87">
            <v>285</v>
          </cell>
          <cell r="M87">
            <v>1.25</v>
          </cell>
          <cell r="N87" t="str">
            <v>B</v>
          </cell>
          <cell r="O87">
            <v>1.2</v>
          </cell>
          <cell r="Q87" t="str">
            <v>(TNGT-Ngoaøi giôø)</v>
          </cell>
        </row>
        <row r="88">
          <cell r="B88" t="str">
            <v>Nguyeãn Vaên Ñöông</v>
          </cell>
          <cell r="C88" t="str">
            <v>"</v>
          </cell>
          <cell r="D88">
            <v>156</v>
          </cell>
          <cell r="E88">
            <v>26</v>
          </cell>
          <cell r="F88">
            <v>27</v>
          </cell>
          <cell r="G88">
            <v>25</v>
          </cell>
          <cell r="H88">
            <v>27</v>
          </cell>
          <cell r="I88">
            <v>26</v>
          </cell>
          <cell r="J88">
            <v>26</v>
          </cell>
          <cell r="K88">
            <v>157</v>
          </cell>
          <cell r="L88">
            <v>313</v>
          </cell>
          <cell r="M88">
            <v>1.25</v>
          </cell>
          <cell r="N88" t="str">
            <v>A</v>
          </cell>
          <cell r="O88">
            <v>1.4</v>
          </cell>
        </row>
        <row r="89">
          <cell r="B89" t="str">
            <v>Löõ Thanh Ñieàn</v>
          </cell>
          <cell r="C89" t="str">
            <v>"</v>
          </cell>
          <cell r="H89">
            <v>24</v>
          </cell>
          <cell r="I89">
            <v>26</v>
          </cell>
          <cell r="J89">
            <v>26</v>
          </cell>
          <cell r="K89">
            <v>76</v>
          </cell>
          <cell r="L89">
            <v>76</v>
          </cell>
          <cell r="M89">
            <v>0.9375</v>
          </cell>
          <cell r="N89" t="str">
            <v>A</v>
          </cell>
          <cell r="O89">
            <v>1.4</v>
          </cell>
        </row>
        <row r="90">
          <cell r="B90" t="str">
            <v>Phan Vaên Loäc</v>
          </cell>
          <cell r="C90" t="str">
            <v>"</v>
          </cell>
          <cell r="H90">
            <v>25</v>
          </cell>
          <cell r="I90">
            <v>26</v>
          </cell>
          <cell r="J90">
            <v>26</v>
          </cell>
          <cell r="K90">
            <v>77</v>
          </cell>
          <cell r="L90">
            <v>77</v>
          </cell>
          <cell r="M90">
            <v>0.9375</v>
          </cell>
          <cell r="N90" t="str">
            <v>A</v>
          </cell>
          <cell r="O90">
            <v>1.4</v>
          </cell>
        </row>
        <row r="91">
          <cell r="B91" t="str">
            <v>Traàn Thanh Sang</v>
          </cell>
          <cell r="C91" t="str">
            <v>"</v>
          </cell>
          <cell r="J91">
            <v>13</v>
          </cell>
          <cell r="K91">
            <v>13</v>
          </cell>
          <cell r="L91">
            <v>13</v>
          </cell>
          <cell r="M91">
            <v>0.9375</v>
          </cell>
          <cell r="N91" t="str">
            <v>B</v>
          </cell>
          <cell r="O91">
            <v>1.2</v>
          </cell>
          <cell r="Q91" t="str">
            <v>(HÑ môùi T.12)</v>
          </cell>
        </row>
        <row r="92">
          <cell r="B92" t="str">
            <v>Nguyeãn Hoàng Hoaøng</v>
          </cell>
          <cell r="C92" t="str">
            <v>L.xe taûi</v>
          </cell>
          <cell r="D92">
            <v>153</v>
          </cell>
          <cell r="E92">
            <v>26</v>
          </cell>
          <cell r="F92">
            <v>27</v>
          </cell>
          <cell r="G92">
            <v>25</v>
          </cell>
          <cell r="H92">
            <v>27</v>
          </cell>
          <cell r="I92">
            <v>26</v>
          </cell>
          <cell r="J92">
            <v>26</v>
          </cell>
          <cell r="K92">
            <v>157</v>
          </cell>
          <cell r="L92">
            <v>310</v>
          </cell>
          <cell r="M92">
            <v>1.2</v>
          </cell>
          <cell r="N92" t="str">
            <v>C</v>
          </cell>
          <cell r="O92">
            <v>1</v>
          </cell>
        </row>
        <row r="93">
          <cell r="B93" t="str">
            <v>Traàn Ngoïc Phöông</v>
          </cell>
          <cell r="C93" t="str">
            <v>"</v>
          </cell>
          <cell r="D93">
            <v>151</v>
          </cell>
          <cell r="E93">
            <v>26</v>
          </cell>
          <cell r="F93">
            <v>27</v>
          </cell>
          <cell r="G93">
            <v>25</v>
          </cell>
          <cell r="H93">
            <v>27</v>
          </cell>
          <cell r="I93">
            <v>26</v>
          </cell>
          <cell r="J93">
            <v>26</v>
          </cell>
          <cell r="K93">
            <v>157</v>
          </cell>
          <cell r="L93">
            <v>308</v>
          </cell>
          <cell r="M93">
            <v>1.2</v>
          </cell>
          <cell r="N93" t="str">
            <v>C</v>
          </cell>
          <cell r="O93">
            <v>1</v>
          </cell>
        </row>
        <row r="94">
          <cell r="B94" t="str">
            <v>Ñoã Vaên Loäc</v>
          </cell>
          <cell r="C94" t="str">
            <v>"</v>
          </cell>
          <cell r="D94">
            <v>151</v>
          </cell>
          <cell r="E94">
            <v>26</v>
          </cell>
          <cell r="F94">
            <v>27</v>
          </cell>
          <cell r="G94">
            <v>25</v>
          </cell>
          <cell r="H94">
            <v>27</v>
          </cell>
          <cell r="I94">
            <v>26</v>
          </cell>
          <cell r="J94">
            <v>26</v>
          </cell>
          <cell r="K94">
            <v>157</v>
          </cell>
          <cell r="L94">
            <v>308</v>
          </cell>
          <cell r="M94">
            <v>1.2</v>
          </cell>
          <cell r="N94" t="str">
            <v>C</v>
          </cell>
          <cell r="O94">
            <v>1</v>
          </cell>
        </row>
        <row r="95">
          <cell r="B95" t="str">
            <v>Ñaëng Quoác Trung</v>
          </cell>
          <cell r="C95" t="str">
            <v>"</v>
          </cell>
          <cell r="D95">
            <v>151</v>
          </cell>
          <cell r="E95">
            <v>26</v>
          </cell>
          <cell r="F95">
            <v>27</v>
          </cell>
          <cell r="G95">
            <v>25</v>
          </cell>
          <cell r="H95">
            <v>27</v>
          </cell>
          <cell r="I95">
            <v>26</v>
          </cell>
          <cell r="J95">
            <v>26</v>
          </cell>
          <cell r="K95">
            <v>157</v>
          </cell>
          <cell r="L95">
            <v>308</v>
          </cell>
          <cell r="M95">
            <v>1.2</v>
          </cell>
          <cell r="N95" t="str">
            <v>C</v>
          </cell>
          <cell r="O95">
            <v>1</v>
          </cell>
        </row>
        <row r="96">
          <cell r="B96" t="str">
            <v>Nguyeãn Thaønh Haûo</v>
          </cell>
          <cell r="C96" t="str">
            <v>"</v>
          </cell>
          <cell r="D96">
            <v>150</v>
          </cell>
          <cell r="E96">
            <v>26</v>
          </cell>
          <cell r="F96">
            <v>27</v>
          </cell>
          <cell r="G96">
            <v>25</v>
          </cell>
          <cell r="H96">
            <v>27</v>
          </cell>
          <cell r="I96">
            <v>26</v>
          </cell>
          <cell r="J96">
            <v>26</v>
          </cell>
          <cell r="K96">
            <v>157</v>
          </cell>
          <cell r="L96">
            <v>307</v>
          </cell>
          <cell r="M96">
            <v>1.2</v>
          </cell>
          <cell r="N96" t="str">
            <v>C</v>
          </cell>
          <cell r="O96">
            <v>1</v>
          </cell>
        </row>
        <row r="97">
          <cell r="B97" t="str">
            <v>Phaïm Quoác Huy</v>
          </cell>
          <cell r="C97" t="str">
            <v>"</v>
          </cell>
          <cell r="D97">
            <v>117</v>
          </cell>
          <cell r="E97">
            <v>26</v>
          </cell>
          <cell r="F97">
            <v>27</v>
          </cell>
          <cell r="G97">
            <v>25</v>
          </cell>
          <cell r="H97">
            <v>27</v>
          </cell>
          <cell r="I97">
            <v>26</v>
          </cell>
          <cell r="J97">
            <v>26</v>
          </cell>
          <cell r="K97">
            <v>157</v>
          </cell>
          <cell r="L97">
            <v>274</v>
          </cell>
          <cell r="M97">
            <v>1.2</v>
          </cell>
          <cell r="N97" t="str">
            <v>C</v>
          </cell>
          <cell r="O97">
            <v>1</v>
          </cell>
        </row>
        <row r="98">
          <cell r="B98" t="str">
            <v>Tröông Hoaøi Phong</v>
          </cell>
          <cell r="C98" t="str">
            <v>"</v>
          </cell>
          <cell r="D98">
            <v>151</v>
          </cell>
          <cell r="E98">
            <v>26</v>
          </cell>
          <cell r="F98">
            <v>27</v>
          </cell>
          <cell r="G98">
            <v>25</v>
          </cell>
          <cell r="H98">
            <v>27</v>
          </cell>
          <cell r="I98">
            <v>26</v>
          </cell>
          <cell r="J98">
            <v>26</v>
          </cell>
          <cell r="K98">
            <v>157</v>
          </cell>
          <cell r="L98">
            <v>308</v>
          </cell>
          <cell r="M98">
            <v>1.2</v>
          </cell>
          <cell r="N98" t="str">
            <v>C</v>
          </cell>
          <cell r="O98">
            <v>1</v>
          </cell>
        </row>
        <row r="99">
          <cell r="B99" t="str">
            <v>Nguyeãn vaên Yeân</v>
          </cell>
          <cell r="C99" t="str">
            <v>"</v>
          </cell>
          <cell r="D99">
            <v>151</v>
          </cell>
          <cell r="E99">
            <v>11</v>
          </cell>
          <cell r="F99">
            <v>27</v>
          </cell>
          <cell r="G99">
            <v>13</v>
          </cell>
          <cell r="H99">
            <v>16</v>
          </cell>
          <cell r="I99">
            <v>26</v>
          </cell>
          <cell r="J99">
            <v>26</v>
          </cell>
          <cell r="K99">
            <v>119</v>
          </cell>
          <cell r="L99">
            <v>270</v>
          </cell>
          <cell r="M99">
            <v>1.2</v>
          </cell>
          <cell r="N99" t="str">
            <v>C</v>
          </cell>
          <cell r="O99">
            <v>1</v>
          </cell>
          <cell r="Q99" t="str">
            <v>(Ngaøy coâng thieáu + KL caûnh caùo)</v>
          </cell>
        </row>
        <row r="100">
          <cell r="B100" t="str">
            <v>Ñaëng Quoác Duõng</v>
          </cell>
          <cell r="C100" t="str">
            <v>"</v>
          </cell>
          <cell r="D100">
            <v>148</v>
          </cell>
          <cell r="E100">
            <v>26</v>
          </cell>
          <cell r="F100">
            <v>27</v>
          </cell>
          <cell r="G100">
            <v>25</v>
          </cell>
          <cell r="H100">
            <v>27</v>
          </cell>
          <cell r="I100">
            <v>26</v>
          </cell>
          <cell r="J100">
            <v>26</v>
          </cell>
          <cell r="K100">
            <v>157</v>
          </cell>
          <cell r="L100">
            <v>305</v>
          </cell>
          <cell r="M100">
            <v>1.2</v>
          </cell>
          <cell r="N100" t="str">
            <v>C</v>
          </cell>
          <cell r="O100">
            <v>1</v>
          </cell>
        </row>
        <row r="101">
          <cell r="B101" t="str">
            <v>Nguyeãn Thanh Phong</v>
          </cell>
          <cell r="C101" t="str">
            <v>"</v>
          </cell>
          <cell r="D101">
            <v>136</v>
          </cell>
          <cell r="E101">
            <v>26</v>
          </cell>
          <cell r="F101">
            <v>27</v>
          </cell>
          <cell r="G101">
            <v>25</v>
          </cell>
          <cell r="H101">
            <v>27</v>
          </cell>
          <cell r="I101">
            <v>26</v>
          </cell>
          <cell r="J101">
            <v>26</v>
          </cell>
          <cell r="K101">
            <v>157</v>
          </cell>
          <cell r="L101">
            <v>293</v>
          </cell>
          <cell r="M101">
            <v>1.2</v>
          </cell>
          <cell r="N101" t="str">
            <v>C</v>
          </cell>
          <cell r="O101">
            <v>1</v>
          </cell>
        </row>
        <row r="102">
          <cell r="B102" t="str">
            <v>Nguyeãn Thanh Tuaán</v>
          </cell>
          <cell r="C102" t="str">
            <v>Laùi caåu</v>
          </cell>
          <cell r="D102">
            <v>150</v>
          </cell>
          <cell r="E102">
            <v>26</v>
          </cell>
          <cell r="F102">
            <v>27</v>
          </cell>
          <cell r="G102">
            <v>25</v>
          </cell>
          <cell r="H102">
            <v>27</v>
          </cell>
          <cell r="I102">
            <v>26</v>
          </cell>
          <cell r="J102">
            <v>26</v>
          </cell>
          <cell r="K102">
            <v>157</v>
          </cell>
          <cell r="L102">
            <v>307</v>
          </cell>
          <cell r="M102">
            <v>1.3</v>
          </cell>
          <cell r="N102" t="str">
            <v>A</v>
          </cell>
          <cell r="O102">
            <v>1.4</v>
          </cell>
        </row>
        <row r="103">
          <cell r="B103" t="str">
            <v>Traàn Vaên Sôn</v>
          </cell>
          <cell r="C103" t="str">
            <v>"</v>
          </cell>
          <cell r="D103">
            <v>149</v>
          </cell>
          <cell r="E103">
            <v>26</v>
          </cell>
          <cell r="F103">
            <v>27</v>
          </cell>
          <cell r="G103">
            <v>25</v>
          </cell>
          <cell r="H103">
            <v>27</v>
          </cell>
          <cell r="I103">
            <v>26</v>
          </cell>
          <cell r="J103">
            <v>26</v>
          </cell>
          <cell r="K103">
            <v>157</v>
          </cell>
          <cell r="L103">
            <v>306</v>
          </cell>
          <cell r="M103">
            <v>1.3</v>
          </cell>
          <cell r="N103" t="str">
            <v>A</v>
          </cell>
          <cell r="O103">
            <v>1.4</v>
          </cell>
        </row>
        <row r="104">
          <cell r="B104" t="str">
            <v>Ñaøo Vaên Minh</v>
          </cell>
          <cell r="C104" t="str">
            <v>Laùi cuoác</v>
          </cell>
          <cell r="D104">
            <v>152</v>
          </cell>
          <cell r="E104">
            <v>26</v>
          </cell>
          <cell r="F104">
            <v>27</v>
          </cell>
          <cell r="G104">
            <v>25</v>
          </cell>
          <cell r="H104">
            <v>27</v>
          </cell>
          <cell r="I104">
            <v>26</v>
          </cell>
          <cell r="J104">
            <v>26</v>
          </cell>
          <cell r="K104">
            <v>157</v>
          </cell>
          <cell r="L104">
            <v>309</v>
          </cell>
          <cell r="M104">
            <v>1.3</v>
          </cell>
          <cell r="N104" t="str">
            <v>Xuaát saéc</v>
          </cell>
          <cell r="O104">
            <v>1.6</v>
          </cell>
        </row>
        <row r="105">
          <cell r="B105" t="str">
            <v>Phaïm Ñöùc Thieäp</v>
          </cell>
          <cell r="C105" t="str">
            <v>Xe xuùc</v>
          </cell>
          <cell r="D105">
            <v>151</v>
          </cell>
          <cell r="E105">
            <v>24</v>
          </cell>
          <cell r="F105">
            <v>27</v>
          </cell>
          <cell r="G105">
            <v>25</v>
          </cell>
          <cell r="H105">
            <v>24</v>
          </cell>
          <cell r="I105">
            <v>24</v>
          </cell>
          <cell r="J105">
            <v>23</v>
          </cell>
          <cell r="K105">
            <v>147</v>
          </cell>
          <cell r="L105">
            <v>298</v>
          </cell>
          <cell r="M105">
            <v>1.2</v>
          </cell>
          <cell r="N105" t="str">
            <v>A</v>
          </cell>
          <cell r="O105">
            <v>1.4</v>
          </cell>
        </row>
        <row r="106">
          <cell r="B106" t="str">
            <v>Nguyeãn Xuaân Thaønh</v>
          </cell>
          <cell r="C106" t="str">
            <v>"</v>
          </cell>
          <cell r="D106">
            <v>151</v>
          </cell>
          <cell r="E106">
            <v>26</v>
          </cell>
          <cell r="F106">
            <v>27</v>
          </cell>
          <cell r="G106">
            <v>25</v>
          </cell>
          <cell r="H106">
            <v>26.5</v>
          </cell>
          <cell r="I106">
            <v>23</v>
          </cell>
          <cell r="J106">
            <v>23</v>
          </cell>
          <cell r="K106">
            <v>150.5</v>
          </cell>
          <cell r="L106">
            <v>301.5</v>
          </cell>
          <cell r="M106">
            <v>1.2</v>
          </cell>
          <cell r="N106" t="str">
            <v>A</v>
          </cell>
          <cell r="O106">
            <v>1.4</v>
          </cell>
        </row>
        <row r="107">
          <cell r="B107" t="str">
            <v>Nguyeãn Ñöùc Thaéng</v>
          </cell>
          <cell r="C107" t="str">
            <v>X.xuùc 300</v>
          </cell>
          <cell r="D107">
            <v>150</v>
          </cell>
          <cell r="E107">
            <v>26</v>
          </cell>
          <cell r="F107">
            <v>27</v>
          </cell>
          <cell r="G107">
            <v>24</v>
          </cell>
          <cell r="H107">
            <v>26.5</v>
          </cell>
          <cell r="I107">
            <v>24</v>
          </cell>
          <cell r="J107">
            <v>24</v>
          </cell>
          <cell r="K107">
            <v>151.5</v>
          </cell>
          <cell r="L107">
            <v>301.5</v>
          </cell>
          <cell r="M107">
            <v>1.2</v>
          </cell>
          <cell r="N107" t="str">
            <v>A</v>
          </cell>
          <cell r="O107">
            <v>1.4</v>
          </cell>
        </row>
        <row r="108">
          <cell r="B108" t="str">
            <v>Nguyeãn Thaønh Thoaïi</v>
          </cell>
          <cell r="C108" t="str">
            <v>Daewoo</v>
          </cell>
          <cell r="D108">
            <v>138</v>
          </cell>
          <cell r="E108">
            <v>26</v>
          </cell>
          <cell r="F108">
            <v>27</v>
          </cell>
          <cell r="G108">
            <v>25</v>
          </cell>
          <cell r="H108">
            <v>27</v>
          </cell>
          <cell r="I108">
            <v>26</v>
          </cell>
          <cell r="J108">
            <v>26</v>
          </cell>
          <cell r="K108">
            <v>157</v>
          </cell>
          <cell r="L108">
            <v>295</v>
          </cell>
          <cell r="M108">
            <v>1.2</v>
          </cell>
          <cell r="N108" t="str">
            <v>Xuaát saéc</v>
          </cell>
          <cell r="O108">
            <v>1.6</v>
          </cell>
        </row>
        <row r="109">
          <cell r="B109" t="str">
            <v>Ngoâ Vaên Taân</v>
          </cell>
          <cell r="C109" t="str">
            <v>Xe cuoác</v>
          </cell>
          <cell r="D109">
            <v>153</v>
          </cell>
          <cell r="E109">
            <v>26</v>
          </cell>
          <cell r="F109">
            <v>21</v>
          </cell>
          <cell r="G109">
            <v>0</v>
          </cell>
          <cell r="H109">
            <v>12</v>
          </cell>
          <cell r="I109">
            <v>26</v>
          </cell>
          <cell r="J109">
            <v>26</v>
          </cell>
          <cell r="K109">
            <v>141</v>
          </cell>
          <cell r="L109">
            <v>294</v>
          </cell>
          <cell r="M109">
            <v>1.2</v>
          </cell>
          <cell r="N109" t="str">
            <v>B</v>
          </cell>
          <cell r="O109">
            <v>1.2</v>
          </cell>
          <cell r="Q109" t="str">
            <v>(Coäng oùm 30 ngaøy cuoái naêm)</v>
          </cell>
        </row>
        <row r="110">
          <cell r="B110" t="str">
            <v>Buøi Quang Baèng</v>
          </cell>
          <cell r="C110" t="str">
            <v>Xe naâng</v>
          </cell>
          <cell r="D110">
            <v>149</v>
          </cell>
          <cell r="E110">
            <v>26</v>
          </cell>
          <cell r="F110">
            <v>27</v>
          </cell>
          <cell r="G110">
            <v>25</v>
          </cell>
          <cell r="H110">
            <v>27</v>
          </cell>
          <cell r="I110">
            <v>26</v>
          </cell>
          <cell r="J110">
            <v>24</v>
          </cell>
          <cell r="K110">
            <v>155</v>
          </cell>
          <cell r="L110">
            <v>304</v>
          </cell>
          <cell r="M110">
            <v>1.2</v>
          </cell>
          <cell r="N110" t="str">
            <v>A</v>
          </cell>
          <cell r="O110">
            <v>1.4</v>
          </cell>
        </row>
        <row r="111">
          <cell r="B111" t="str">
            <v>Ngoâ Vaên Thaân</v>
          </cell>
          <cell r="C111" t="str">
            <v>Xe naâng</v>
          </cell>
          <cell r="D111">
            <v>134</v>
          </cell>
          <cell r="E111">
            <v>26</v>
          </cell>
          <cell r="F111">
            <v>27</v>
          </cell>
          <cell r="G111">
            <v>25</v>
          </cell>
          <cell r="H111">
            <v>27</v>
          </cell>
          <cell r="I111">
            <v>26</v>
          </cell>
          <cell r="J111">
            <v>26</v>
          </cell>
          <cell r="K111">
            <v>157</v>
          </cell>
          <cell r="L111">
            <v>291</v>
          </cell>
          <cell r="M111">
            <v>1.2</v>
          </cell>
          <cell r="N111" t="str">
            <v>A</v>
          </cell>
          <cell r="O111">
            <v>1.4</v>
          </cell>
        </row>
        <row r="112">
          <cell r="B112" t="str">
            <v>Buøi Quang Laäp</v>
          </cell>
          <cell r="C112" t="str">
            <v>Xe naâng</v>
          </cell>
          <cell r="D112">
            <v>150</v>
          </cell>
          <cell r="E112">
            <v>26</v>
          </cell>
          <cell r="F112">
            <v>27</v>
          </cell>
          <cell r="G112">
            <v>25</v>
          </cell>
          <cell r="H112">
            <v>25</v>
          </cell>
          <cell r="I112">
            <v>21</v>
          </cell>
          <cell r="J112">
            <v>23</v>
          </cell>
          <cell r="K112">
            <v>147</v>
          </cell>
          <cell r="L112">
            <v>297</v>
          </cell>
          <cell r="M112">
            <v>1.2</v>
          </cell>
          <cell r="N112" t="str">
            <v>A</v>
          </cell>
          <cell r="O112">
            <v>1.4</v>
          </cell>
          <cell r="Q112" t="str">
            <v>(5 pheùp T.11)</v>
          </cell>
        </row>
        <row r="113">
          <cell r="B113" t="str">
            <v>Phan Thanh Trung</v>
          </cell>
          <cell r="C113" t="str">
            <v>Xe naâng</v>
          </cell>
          <cell r="D113">
            <v>149</v>
          </cell>
          <cell r="E113">
            <v>26</v>
          </cell>
          <cell r="F113">
            <v>27</v>
          </cell>
          <cell r="G113">
            <v>25</v>
          </cell>
          <cell r="H113">
            <v>27</v>
          </cell>
          <cell r="I113">
            <v>26</v>
          </cell>
          <cell r="J113">
            <v>26</v>
          </cell>
          <cell r="K113">
            <v>157</v>
          </cell>
          <cell r="L113">
            <v>306</v>
          </cell>
          <cell r="M113">
            <v>1.2</v>
          </cell>
          <cell r="N113" t="str">
            <v>A</v>
          </cell>
          <cell r="O113">
            <v>1.4</v>
          </cell>
        </row>
        <row r="114">
          <cell r="B114" t="str">
            <v>Laâm Hoàng Thu</v>
          </cell>
          <cell r="C114" t="str">
            <v>Xe naâng</v>
          </cell>
          <cell r="D114">
            <v>50</v>
          </cell>
          <cell r="E114">
            <v>26</v>
          </cell>
          <cell r="F114">
            <v>27</v>
          </cell>
          <cell r="G114">
            <v>25</v>
          </cell>
          <cell r="H114">
            <v>27</v>
          </cell>
          <cell r="I114">
            <v>26</v>
          </cell>
          <cell r="J114">
            <v>26</v>
          </cell>
          <cell r="K114">
            <v>157</v>
          </cell>
          <cell r="L114">
            <v>207</v>
          </cell>
          <cell r="M114">
            <v>1.2</v>
          </cell>
          <cell r="N114" t="str">
            <v>B</v>
          </cell>
          <cell r="O114">
            <v>1.2</v>
          </cell>
        </row>
        <row r="115">
          <cell r="B115" t="str">
            <v>Hoà Ngoïc Lôïi</v>
          </cell>
          <cell r="C115" t="str">
            <v>"</v>
          </cell>
          <cell r="D115">
            <v>150</v>
          </cell>
          <cell r="E115">
            <v>26</v>
          </cell>
          <cell r="F115">
            <v>27</v>
          </cell>
          <cell r="G115">
            <v>25</v>
          </cell>
          <cell r="H115">
            <v>27</v>
          </cell>
          <cell r="I115">
            <v>23</v>
          </cell>
          <cell r="J115">
            <v>17</v>
          </cell>
          <cell r="K115">
            <v>145</v>
          </cell>
          <cell r="L115">
            <v>295</v>
          </cell>
          <cell r="M115">
            <v>1.2</v>
          </cell>
          <cell r="N115" t="str">
            <v>A</v>
          </cell>
          <cell r="O115">
            <v>1.4</v>
          </cell>
          <cell r="Q115" t="str">
            <v>Pheùp T11&amp;12=12 ngaøy</v>
          </cell>
        </row>
        <row r="117">
          <cell r="B117" t="str">
            <v>Coäng:</v>
          </cell>
        </row>
        <row r="118">
          <cell r="B118" t="str">
            <v xml:space="preserve"> * Ñeà nghò Hoäi ñoàng xem xeùt :</v>
          </cell>
        </row>
        <row r="119">
          <cell r="B119" t="str">
            <v xml:space="preserve"> - Nguyeãn Xuaân Trieäu</v>
          </cell>
          <cell r="C119" t="str">
            <v xml:space="preserve"> ( taäp theå phoøng thoáng nhaát xeùt loaïi B - ñ/c khoâng ñoàng yù vaø ñeà nghò HÑ Cty xeùt).</v>
          </cell>
          <cell r="Q119" t="str">
            <v>Ngöôøi laäp</v>
          </cell>
        </row>
        <row r="120">
          <cell r="B120" t="str">
            <v xml:space="preserve"> - Phan Phöôùc Lôïi</v>
          </cell>
          <cell r="C120" t="str">
            <v xml:space="preserve"> (TNGT ngoaøi giôø)</v>
          </cell>
        </row>
        <row r="121">
          <cell r="C121" t="str">
            <v/>
          </cell>
        </row>
        <row r="122">
          <cell r="B122" t="str">
            <v>Keát quaû bình xeùt :</v>
          </cell>
        </row>
        <row r="123">
          <cell r="B123" t="str">
            <v xml:space="preserve"> - Tröôûng, phoù boä phaän =</v>
          </cell>
          <cell r="D123" t="str">
            <v xml:space="preserve"> (Khaùnh; Giang; Chieán)</v>
          </cell>
          <cell r="M123" t="str">
            <v xml:space="preserve">         Phoøng Keá hoaïch</v>
          </cell>
        </row>
        <row r="124">
          <cell r="B124" t="str">
            <v xml:space="preserve"> - Loaïi xuaát saéc             =</v>
          </cell>
          <cell r="C124">
            <v>10</v>
          </cell>
          <cell r="D124" t="str">
            <v xml:space="preserve"> (X.Thaønh;Thoaïi;Minh;T.Duõng;Ñaït;Duy;Cöôøng (toå ñieän);Quyønh)</v>
          </cell>
        </row>
        <row r="125">
          <cell r="B125" t="str">
            <v xml:space="preserve"> - Loaïi A                        =</v>
          </cell>
          <cell r="C125">
            <v>24</v>
          </cell>
        </row>
        <row r="126">
          <cell r="B126" t="str">
            <v xml:space="preserve"> - Loaïi B                        =</v>
          </cell>
          <cell r="C126">
            <v>11</v>
          </cell>
        </row>
        <row r="127">
          <cell r="B127" t="str">
            <v xml:space="preserve"> - Loaïi C                        =</v>
          </cell>
          <cell r="C127">
            <v>11</v>
          </cell>
          <cell r="D127" t="str">
            <v>(Yeân;Phong;Huy;Haûo;Phöông;Hoaøng;T.Phong;Duõng;Loäc;Trung;Maãn;Bình;Quyeàn;Cöôøng(tr.caân);Hieàn;Taøi.)</v>
          </cell>
        </row>
        <row r="128">
          <cell r="B128" t="str">
            <v xml:space="preserve"> - Khoâng xeùt                  =</v>
          </cell>
          <cell r="D128" t="str">
            <v>(Trieäu;Toång; Sang; Lôïi (c/ñieän)</v>
          </cell>
        </row>
        <row r="129">
          <cell r="B129" t="str">
            <v>Coäng:</v>
          </cell>
          <cell r="C129">
            <v>56</v>
          </cell>
        </row>
        <row r="138">
          <cell r="B138" t="str">
            <v xml:space="preserve">                                                          BAÛNG TOÅNG HÔÏP NGAØY COÂNG NAÊM 2001</v>
          </cell>
        </row>
        <row r="140">
          <cell r="B140" t="str">
            <v>HOÏ VAØ TEÂN</v>
          </cell>
          <cell r="C140" t="str">
            <v>Chöùc vuï</v>
          </cell>
          <cell r="D140" t="str">
            <v>NC. 6T ñaàu naêm</v>
          </cell>
          <cell r="E140" t="str">
            <v>Ngaøy coâng 6 thaùng cuoái naêm</v>
          </cell>
          <cell r="L140" t="str">
            <v>Toång NC caû naêm</v>
          </cell>
          <cell r="M140" t="str">
            <v>HSCV</v>
          </cell>
          <cell r="N140" t="str">
            <v>Xeáp loaïi    A-B-C</v>
          </cell>
          <cell r="O140" t="str">
            <v>Xeáp loaïi HS</v>
          </cell>
          <cell r="P140" t="str">
            <v>XL.Xuaát saéc</v>
          </cell>
          <cell r="Q140" t="str">
            <v>Ghi chuù</v>
          </cell>
        </row>
        <row r="141">
          <cell r="E141">
            <v>7</v>
          </cell>
          <cell r="F141">
            <v>8</v>
          </cell>
          <cell r="G141">
            <v>9</v>
          </cell>
          <cell r="H141">
            <v>10</v>
          </cell>
          <cell r="I141">
            <v>11</v>
          </cell>
          <cell r="J141">
            <v>12</v>
          </cell>
          <cell r="K141" t="str">
            <v>Coäng</v>
          </cell>
        </row>
        <row r="142">
          <cell r="B142" t="str">
            <v>Phuøng Höõu Thònh</v>
          </cell>
          <cell r="C142" t="str">
            <v>TP</v>
          </cell>
          <cell r="D142">
            <v>153</v>
          </cell>
          <cell r="E142">
            <v>26</v>
          </cell>
          <cell r="F142">
            <v>27</v>
          </cell>
          <cell r="G142">
            <v>25</v>
          </cell>
          <cell r="H142">
            <v>27</v>
          </cell>
          <cell r="I142">
            <v>26</v>
          </cell>
          <cell r="J142">
            <v>26</v>
          </cell>
          <cell r="K142">
            <v>157</v>
          </cell>
          <cell r="L142">
            <v>310</v>
          </cell>
          <cell r="M142">
            <v>1.9</v>
          </cell>
          <cell r="N142" t="str">
            <v>Xuaát saéc</v>
          </cell>
          <cell r="O142">
            <v>1.6</v>
          </cell>
        </row>
        <row r="143">
          <cell r="B143" t="str">
            <v>Huyønh Quang Vöõng</v>
          </cell>
          <cell r="C143" t="str">
            <v>PP</v>
          </cell>
          <cell r="D143">
            <v>152</v>
          </cell>
          <cell r="E143">
            <v>26</v>
          </cell>
          <cell r="F143">
            <v>27</v>
          </cell>
          <cell r="G143">
            <v>25</v>
          </cell>
          <cell r="H143">
            <v>27</v>
          </cell>
          <cell r="I143">
            <v>26</v>
          </cell>
          <cell r="J143">
            <v>26</v>
          </cell>
          <cell r="K143">
            <v>157</v>
          </cell>
          <cell r="L143">
            <v>309</v>
          </cell>
          <cell r="M143">
            <v>1.75</v>
          </cell>
          <cell r="N143" t="str">
            <v>Xuaát saéc</v>
          </cell>
          <cell r="O143">
            <v>1.6</v>
          </cell>
        </row>
        <row r="144">
          <cell r="B144" t="str">
            <v>Nguyeãn Thò Kim Anh</v>
          </cell>
          <cell r="C144" t="str">
            <v>N.V</v>
          </cell>
          <cell r="D144">
            <v>151</v>
          </cell>
          <cell r="E144">
            <v>26</v>
          </cell>
          <cell r="F144">
            <v>27</v>
          </cell>
          <cell r="G144">
            <v>23</v>
          </cell>
          <cell r="H144">
            <v>27</v>
          </cell>
          <cell r="I144">
            <v>26</v>
          </cell>
          <cell r="J144">
            <v>26</v>
          </cell>
          <cell r="K144">
            <v>155</v>
          </cell>
          <cell r="L144">
            <v>306</v>
          </cell>
          <cell r="M144">
            <v>1.3</v>
          </cell>
          <cell r="N144" t="str">
            <v>Xuaát saéc</v>
          </cell>
          <cell r="O144">
            <v>1.6</v>
          </cell>
        </row>
        <row r="145">
          <cell r="B145" t="str">
            <v>Nguyeãn Baù Toång</v>
          </cell>
          <cell r="C145" t="str">
            <v>N.V</v>
          </cell>
          <cell r="D145">
            <v>151</v>
          </cell>
          <cell r="E145">
            <v>26</v>
          </cell>
          <cell r="F145">
            <v>27</v>
          </cell>
          <cell r="G145">
            <v>25</v>
          </cell>
          <cell r="H145">
            <v>22</v>
          </cell>
          <cell r="I145">
            <v>26</v>
          </cell>
          <cell r="J145">
            <v>26</v>
          </cell>
          <cell r="K145">
            <v>152</v>
          </cell>
          <cell r="L145">
            <v>303</v>
          </cell>
          <cell r="M145">
            <v>1.25</v>
          </cell>
          <cell r="N145" t="str">
            <v>A</v>
          </cell>
          <cell r="O145">
            <v>1.4</v>
          </cell>
        </row>
        <row r="146">
          <cell r="B146" t="str">
            <v>Mai Thaønh Chính</v>
          </cell>
          <cell r="C146" t="str">
            <v>N.V</v>
          </cell>
          <cell r="D146">
            <v>151</v>
          </cell>
          <cell r="E146">
            <v>26</v>
          </cell>
          <cell r="F146">
            <v>27</v>
          </cell>
          <cell r="G146">
            <v>25</v>
          </cell>
          <cell r="H146">
            <v>27</v>
          </cell>
          <cell r="I146">
            <v>26</v>
          </cell>
          <cell r="J146">
            <v>26</v>
          </cell>
          <cell r="K146">
            <v>157</v>
          </cell>
          <cell r="L146">
            <v>308</v>
          </cell>
          <cell r="M146">
            <v>1.25</v>
          </cell>
          <cell r="N146" t="str">
            <v>A</v>
          </cell>
          <cell r="O146">
            <v>1.4</v>
          </cell>
        </row>
        <row r="147">
          <cell r="B147" t="str">
            <v>Traàn Phuù Thuyû</v>
          </cell>
          <cell r="C147" t="str">
            <v>NV</v>
          </cell>
          <cell r="D147">
            <v>151</v>
          </cell>
          <cell r="E147">
            <v>26</v>
          </cell>
          <cell r="F147">
            <v>27</v>
          </cell>
          <cell r="G147">
            <v>25</v>
          </cell>
          <cell r="H147">
            <v>27</v>
          </cell>
          <cell r="I147">
            <v>26</v>
          </cell>
          <cell r="J147">
            <v>26</v>
          </cell>
          <cell r="K147">
            <v>157</v>
          </cell>
          <cell r="L147">
            <v>308</v>
          </cell>
          <cell r="M147">
            <v>1.2</v>
          </cell>
          <cell r="N147" t="str">
            <v>Xuaát saéc</v>
          </cell>
          <cell r="O147">
            <v>1.6</v>
          </cell>
        </row>
        <row r="148">
          <cell r="B148" t="str">
            <v>Nguyeãn Vaên Hoaøng</v>
          </cell>
          <cell r="C148" t="str">
            <v>AÙp taûi</v>
          </cell>
          <cell r="D148">
            <v>142</v>
          </cell>
          <cell r="E148">
            <v>26</v>
          </cell>
          <cell r="F148">
            <v>27</v>
          </cell>
          <cell r="G148">
            <v>25</v>
          </cell>
          <cell r="H148">
            <v>27</v>
          </cell>
          <cell r="I148">
            <v>26</v>
          </cell>
          <cell r="J148">
            <v>26</v>
          </cell>
          <cell r="K148">
            <v>157</v>
          </cell>
          <cell r="L148">
            <v>299</v>
          </cell>
          <cell r="M148">
            <v>1.1000000000000001</v>
          </cell>
          <cell r="N148" t="str">
            <v>A</v>
          </cell>
          <cell r="O148">
            <v>1.4</v>
          </cell>
        </row>
        <row r="149">
          <cell r="B149" t="str">
            <v>Huyønh Vaên Bình</v>
          </cell>
          <cell r="C149" t="str">
            <v>AÙp taûi</v>
          </cell>
          <cell r="D149">
            <v>151</v>
          </cell>
          <cell r="E149">
            <v>26</v>
          </cell>
          <cell r="F149">
            <v>23</v>
          </cell>
          <cell r="G149">
            <v>25</v>
          </cell>
          <cell r="H149">
            <v>26</v>
          </cell>
          <cell r="I149">
            <v>26</v>
          </cell>
          <cell r="J149">
            <v>26</v>
          </cell>
          <cell r="K149">
            <v>152</v>
          </cell>
          <cell r="L149">
            <v>303</v>
          </cell>
          <cell r="M149">
            <v>1.1000000000000001</v>
          </cell>
          <cell r="N149" t="str">
            <v>A</v>
          </cell>
          <cell r="O149">
            <v>1.4</v>
          </cell>
        </row>
        <row r="150">
          <cell r="B150" t="str">
            <v>Tröông Thaønh Taâm</v>
          </cell>
          <cell r="C150" t="str">
            <v>AÙp taûi</v>
          </cell>
          <cell r="D150">
            <v>151</v>
          </cell>
          <cell r="E150">
            <v>26</v>
          </cell>
          <cell r="F150">
            <v>27</v>
          </cell>
          <cell r="G150">
            <v>22</v>
          </cell>
          <cell r="H150">
            <v>27</v>
          </cell>
          <cell r="I150">
            <v>26</v>
          </cell>
          <cell r="J150">
            <v>26</v>
          </cell>
          <cell r="K150">
            <v>154</v>
          </cell>
          <cell r="L150">
            <v>305</v>
          </cell>
          <cell r="M150">
            <v>1.1000000000000001</v>
          </cell>
          <cell r="N150" t="str">
            <v>A</v>
          </cell>
          <cell r="O150">
            <v>1.4</v>
          </cell>
        </row>
        <row r="151">
          <cell r="B151" t="str">
            <v>Laâm Anh Duõng</v>
          </cell>
          <cell r="C151" t="str">
            <v>AÙp taûi</v>
          </cell>
          <cell r="D151">
            <v>151</v>
          </cell>
          <cell r="E151">
            <v>26</v>
          </cell>
          <cell r="F151">
            <v>27</v>
          </cell>
          <cell r="G151">
            <v>25</v>
          </cell>
          <cell r="H151">
            <v>27</v>
          </cell>
          <cell r="I151">
            <v>26</v>
          </cell>
          <cell r="J151">
            <v>26</v>
          </cell>
          <cell r="K151">
            <v>157</v>
          </cell>
          <cell r="L151">
            <v>308</v>
          </cell>
          <cell r="M151">
            <v>1.1000000000000001</v>
          </cell>
          <cell r="N151" t="str">
            <v>A</v>
          </cell>
          <cell r="O151">
            <v>1.4</v>
          </cell>
        </row>
        <row r="152">
          <cell r="B152" t="str">
            <v>Huyønh Thieän Phong</v>
          </cell>
          <cell r="C152" t="str">
            <v>AÙp taûi</v>
          </cell>
          <cell r="D152">
            <v>145</v>
          </cell>
          <cell r="E152">
            <v>26</v>
          </cell>
          <cell r="F152">
            <v>27</v>
          </cell>
          <cell r="G152">
            <v>25</v>
          </cell>
          <cell r="H152">
            <v>27</v>
          </cell>
          <cell r="I152">
            <v>26</v>
          </cell>
          <cell r="J152">
            <v>26</v>
          </cell>
          <cell r="K152">
            <v>157</v>
          </cell>
          <cell r="L152">
            <v>302</v>
          </cell>
          <cell r="M152">
            <v>1.1000000000000001</v>
          </cell>
          <cell r="N152" t="str">
            <v>A</v>
          </cell>
          <cell r="O152">
            <v>1.4</v>
          </cell>
        </row>
        <row r="153">
          <cell r="B153" t="str">
            <v>Vuõ Quoác Vieät</v>
          </cell>
          <cell r="C153" t="str">
            <v>AÙp taûi</v>
          </cell>
          <cell r="D153">
            <v>151</v>
          </cell>
          <cell r="E153">
            <v>26</v>
          </cell>
          <cell r="F153">
            <v>27</v>
          </cell>
          <cell r="G153">
            <v>25</v>
          </cell>
          <cell r="H153">
            <v>27</v>
          </cell>
          <cell r="I153">
            <v>26</v>
          </cell>
          <cell r="J153">
            <v>26</v>
          </cell>
          <cell r="K153">
            <v>157</v>
          </cell>
          <cell r="L153">
            <v>308</v>
          </cell>
          <cell r="M153">
            <v>1.1000000000000001</v>
          </cell>
          <cell r="N153" t="str">
            <v>A</v>
          </cell>
          <cell r="O153">
            <v>1.4</v>
          </cell>
        </row>
        <row r="154">
          <cell r="B154" t="str">
            <v>Nguyeãn Phöông Phan</v>
          </cell>
          <cell r="C154" t="str">
            <v>AÙp taûi</v>
          </cell>
          <cell r="D154">
            <v>151</v>
          </cell>
          <cell r="E154">
            <v>26</v>
          </cell>
          <cell r="F154">
            <v>24</v>
          </cell>
          <cell r="G154">
            <v>25</v>
          </cell>
          <cell r="H154">
            <v>27</v>
          </cell>
          <cell r="I154">
            <v>26</v>
          </cell>
          <cell r="J154">
            <v>26</v>
          </cell>
          <cell r="K154">
            <v>154</v>
          </cell>
          <cell r="L154">
            <v>305</v>
          </cell>
          <cell r="M154">
            <v>1.1000000000000001</v>
          </cell>
          <cell r="N154" t="str">
            <v>B</v>
          </cell>
          <cell r="O154">
            <v>1.2</v>
          </cell>
        </row>
        <row r="155">
          <cell r="B155" t="str">
            <v>Nguyeãn Quoác Maïnh</v>
          </cell>
          <cell r="C155" t="str">
            <v>AÙp taûi</v>
          </cell>
          <cell r="D155">
            <v>151</v>
          </cell>
          <cell r="E155">
            <v>26</v>
          </cell>
          <cell r="F155">
            <v>27</v>
          </cell>
          <cell r="G155">
            <v>25</v>
          </cell>
          <cell r="H155">
            <v>27</v>
          </cell>
          <cell r="I155">
            <v>26</v>
          </cell>
          <cell r="J155">
            <v>26</v>
          </cell>
          <cell r="K155">
            <v>157</v>
          </cell>
          <cell r="L155">
            <v>308</v>
          </cell>
          <cell r="M155">
            <v>1.1000000000000001</v>
          </cell>
          <cell r="N155" t="str">
            <v>A</v>
          </cell>
          <cell r="O155">
            <v>1.4</v>
          </cell>
        </row>
        <row r="156">
          <cell r="B156" t="str">
            <v>Traàn Vieát Khoâi</v>
          </cell>
          <cell r="C156" t="str">
            <v>NV</v>
          </cell>
          <cell r="H156">
            <v>20</v>
          </cell>
          <cell r="I156">
            <v>26</v>
          </cell>
          <cell r="J156">
            <v>26</v>
          </cell>
          <cell r="K156">
            <v>72</v>
          </cell>
          <cell r="L156">
            <v>72</v>
          </cell>
          <cell r="M156">
            <v>0.9375</v>
          </cell>
          <cell r="N156" t="str">
            <v>A</v>
          </cell>
          <cell r="O156">
            <v>1.4</v>
          </cell>
        </row>
        <row r="157">
          <cell r="B157" t="str">
            <v>Laâm Minh Vöông</v>
          </cell>
          <cell r="C157" t="str">
            <v>T.CN</v>
          </cell>
          <cell r="D157">
            <v>152</v>
          </cell>
          <cell r="E157">
            <v>26</v>
          </cell>
          <cell r="F157">
            <v>27</v>
          </cell>
          <cell r="G157">
            <v>25</v>
          </cell>
          <cell r="H157">
            <v>27</v>
          </cell>
          <cell r="I157">
            <v>26</v>
          </cell>
          <cell r="J157">
            <v>26</v>
          </cell>
          <cell r="K157">
            <v>157</v>
          </cell>
          <cell r="L157">
            <v>309</v>
          </cell>
          <cell r="M157">
            <v>1.6</v>
          </cell>
          <cell r="N157" t="str">
            <v>Xuaát saéc</v>
          </cell>
          <cell r="O157">
            <v>1.6</v>
          </cell>
        </row>
        <row r="158">
          <cell r="B158" t="str">
            <v>Leâ Thaønh Líp</v>
          </cell>
          <cell r="C158" t="str">
            <v>KT</v>
          </cell>
          <cell r="D158">
            <v>153</v>
          </cell>
          <cell r="E158">
            <v>26</v>
          </cell>
          <cell r="F158">
            <v>27</v>
          </cell>
          <cell r="G158">
            <v>25</v>
          </cell>
          <cell r="H158">
            <v>27</v>
          </cell>
          <cell r="I158">
            <v>26</v>
          </cell>
          <cell r="J158">
            <v>26</v>
          </cell>
          <cell r="K158">
            <v>157</v>
          </cell>
          <cell r="L158">
            <v>310</v>
          </cell>
          <cell r="M158">
            <v>1.3416666666666668</v>
          </cell>
          <cell r="N158" t="str">
            <v>Xuaát saéc</v>
          </cell>
          <cell r="O158">
            <v>1.6</v>
          </cell>
        </row>
        <row r="159">
          <cell r="B159" t="str">
            <v>Voõ Hoaøng Trung</v>
          </cell>
          <cell r="C159" t="str">
            <v>NV</v>
          </cell>
          <cell r="D159">
            <v>151</v>
          </cell>
          <cell r="E159">
            <v>26</v>
          </cell>
          <cell r="F159">
            <v>27</v>
          </cell>
          <cell r="G159">
            <v>25</v>
          </cell>
          <cell r="H159">
            <v>27</v>
          </cell>
          <cell r="I159">
            <v>26</v>
          </cell>
          <cell r="J159">
            <v>26</v>
          </cell>
          <cell r="K159">
            <v>157</v>
          </cell>
          <cell r="L159">
            <v>308</v>
          </cell>
          <cell r="M159">
            <v>1.3</v>
          </cell>
          <cell r="N159" t="str">
            <v>Xuaát saéc</v>
          </cell>
          <cell r="O159">
            <v>1.6</v>
          </cell>
        </row>
        <row r="160">
          <cell r="B160" t="str">
            <v>Voõ Thoáng Nhaát</v>
          </cell>
          <cell r="C160" t="str">
            <v>Thuû quyõ</v>
          </cell>
          <cell r="D160">
            <v>151</v>
          </cell>
          <cell r="E160">
            <v>26</v>
          </cell>
          <cell r="F160">
            <v>27</v>
          </cell>
          <cell r="G160">
            <v>25</v>
          </cell>
          <cell r="H160">
            <v>27</v>
          </cell>
          <cell r="I160">
            <v>26</v>
          </cell>
          <cell r="J160">
            <v>26</v>
          </cell>
          <cell r="K160">
            <v>157</v>
          </cell>
          <cell r="L160">
            <v>308</v>
          </cell>
          <cell r="M160">
            <v>1.2</v>
          </cell>
          <cell r="N160" t="str">
            <v>A</v>
          </cell>
          <cell r="O160">
            <v>1.4</v>
          </cell>
        </row>
        <row r="161">
          <cell r="B161" t="str">
            <v>Voõ Hoàng Taâm</v>
          </cell>
          <cell r="C161" t="str">
            <v>Thuû quyõ</v>
          </cell>
          <cell r="D161">
            <v>153</v>
          </cell>
          <cell r="E161">
            <v>26</v>
          </cell>
          <cell r="F161">
            <v>27</v>
          </cell>
          <cell r="G161">
            <v>25</v>
          </cell>
          <cell r="H161">
            <v>27</v>
          </cell>
          <cell r="I161">
            <v>26</v>
          </cell>
          <cell r="J161">
            <v>26</v>
          </cell>
          <cell r="K161">
            <v>157</v>
          </cell>
          <cell r="L161">
            <v>310</v>
          </cell>
          <cell r="M161">
            <v>1.2</v>
          </cell>
          <cell r="N161" t="str">
            <v>A</v>
          </cell>
          <cell r="O161">
            <v>1.4</v>
          </cell>
        </row>
        <row r="162">
          <cell r="B162" t="str">
            <v>Nguyeãn Thaønh Thaân</v>
          </cell>
          <cell r="C162" t="str">
            <v>KT</v>
          </cell>
          <cell r="D162">
            <v>105</v>
          </cell>
          <cell r="E162">
            <v>22</v>
          </cell>
          <cell r="F162">
            <v>27</v>
          </cell>
          <cell r="G162">
            <v>25</v>
          </cell>
          <cell r="H162">
            <v>27</v>
          </cell>
          <cell r="I162">
            <v>26</v>
          </cell>
          <cell r="J162">
            <v>26</v>
          </cell>
          <cell r="K162">
            <v>153</v>
          </cell>
          <cell r="L162">
            <v>258</v>
          </cell>
          <cell r="M162">
            <v>1.2</v>
          </cell>
          <cell r="N162" t="str">
            <v>A</v>
          </cell>
          <cell r="O162">
            <v>1.4</v>
          </cell>
        </row>
        <row r="163">
          <cell r="B163" t="str">
            <v>Ñinh Ñöùc Chính</v>
          </cell>
          <cell r="C163" t="str">
            <v>L.Xe</v>
          </cell>
          <cell r="D163">
            <v>152</v>
          </cell>
          <cell r="E163">
            <v>26</v>
          </cell>
          <cell r="F163">
            <v>27</v>
          </cell>
          <cell r="G163">
            <v>25</v>
          </cell>
          <cell r="H163">
            <v>27</v>
          </cell>
          <cell r="I163">
            <v>26</v>
          </cell>
          <cell r="J163">
            <v>26</v>
          </cell>
          <cell r="K163">
            <v>157</v>
          </cell>
          <cell r="L163">
            <v>309</v>
          </cell>
          <cell r="M163">
            <v>1.1000000000000001</v>
          </cell>
          <cell r="N163" t="str">
            <v>A</v>
          </cell>
          <cell r="O163">
            <v>1.4</v>
          </cell>
        </row>
        <row r="164">
          <cell r="B164" t="str">
            <v>Buøi Tieán Coâng</v>
          </cell>
          <cell r="C164" t="str">
            <v>"</v>
          </cell>
          <cell r="D164">
            <v>153</v>
          </cell>
          <cell r="E164">
            <v>26</v>
          </cell>
          <cell r="F164">
            <v>27</v>
          </cell>
          <cell r="G164">
            <v>25</v>
          </cell>
          <cell r="H164">
            <v>27</v>
          </cell>
          <cell r="I164">
            <v>26</v>
          </cell>
          <cell r="J164">
            <v>26</v>
          </cell>
          <cell r="K164">
            <v>157</v>
          </cell>
          <cell r="L164">
            <v>310</v>
          </cell>
          <cell r="M164">
            <v>1.2</v>
          </cell>
          <cell r="N164" t="str">
            <v>B</v>
          </cell>
          <cell r="O164">
            <v>1.2</v>
          </cell>
        </row>
        <row r="165">
          <cell r="B165" t="str">
            <v>Phaïm Vaên Nhieàu</v>
          </cell>
          <cell r="C165" t="str">
            <v>"</v>
          </cell>
          <cell r="D165">
            <v>150</v>
          </cell>
          <cell r="E165">
            <v>26</v>
          </cell>
          <cell r="F165">
            <v>27</v>
          </cell>
          <cell r="G165">
            <v>25</v>
          </cell>
          <cell r="H165">
            <v>27</v>
          </cell>
          <cell r="I165">
            <v>26</v>
          </cell>
          <cell r="J165">
            <v>26</v>
          </cell>
          <cell r="K165">
            <v>157</v>
          </cell>
          <cell r="L165">
            <v>307</v>
          </cell>
          <cell r="M165">
            <v>1.2</v>
          </cell>
          <cell r="N165" t="str">
            <v>A</v>
          </cell>
          <cell r="O165">
            <v>1.4</v>
          </cell>
        </row>
        <row r="166">
          <cell r="B166" t="str">
            <v>Phaïm Anh Huøng</v>
          </cell>
          <cell r="C166" t="str">
            <v>"</v>
          </cell>
          <cell r="D166">
            <v>150</v>
          </cell>
          <cell r="E166">
            <v>26</v>
          </cell>
          <cell r="J166">
            <v>26</v>
          </cell>
          <cell r="K166">
            <v>52</v>
          </cell>
          <cell r="L166">
            <v>202</v>
          </cell>
          <cell r="M166">
            <v>1.2</v>
          </cell>
          <cell r="N166" t="str">
            <v>B</v>
          </cell>
          <cell r="O166">
            <v>1.2</v>
          </cell>
          <cell r="Q166" t="str">
            <v>(Hoäi xeùt -4 thaùng chôø vieäc)</v>
          </cell>
        </row>
        <row r="167">
          <cell r="B167" t="str">
            <v>Ñaøo Ngoïc Höông</v>
          </cell>
          <cell r="C167" t="str">
            <v>"</v>
          </cell>
          <cell r="D167">
            <v>150</v>
          </cell>
          <cell r="E167">
            <v>26</v>
          </cell>
          <cell r="F167">
            <v>27</v>
          </cell>
          <cell r="G167">
            <v>25</v>
          </cell>
          <cell r="H167">
            <v>27</v>
          </cell>
          <cell r="I167">
            <v>26</v>
          </cell>
          <cell r="J167">
            <v>26</v>
          </cell>
          <cell r="K167">
            <v>157</v>
          </cell>
          <cell r="L167">
            <v>307</v>
          </cell>
          <cell r="M167">
            <v>1.2</v>
          </cell>
          <cell r="N167" t="str">
            <v>A</v>
          </cell>
          <cell r="O167">
            <v>1.4</v>
          </cell>
        </row>
        <row r="168">
          <cell r="B168" t="str">
            <v>Voõ Thaønh Nhaân</v>
          </cell>
          <cell r="C168" t="str">
            <v>"</v>
          </cell>
          <cell r="D168">
            <v>76</v>
          </cell>
          <cell r="E168">
            <v>26</v>
          </cell>
          <cell r="F168">
            <v>27</v>
          </cell>
          <cell r="G168">
            <v>25</v>
          </cell>
          <cell r="H168">
            <v>27</v>
          </cell>
          <cell r="I168">
            <v>26</v>
          </cell>
          <cell r="J168">
            <v>26</v>
          </cell>
          <cell r="K168">
            <v>157</v>
          </cell>
          <cell r="L168">
            <v>233</v>
          </cell>
          <cell r="M168">
            <v>1.2</v>
          </cell>
          <cell r="N168" t="str">
            <v>A</v>
          </cell>
          <cell r="O168">
            <v>1.4</v>
          </cell>
        </row>
        <row r="169">
          <cell r="B169" t="str">
            <v>Nguyeãn Ñaêng Khoa</v>
          </cell>
          <cell r="C169" t="str">
            <v>"</v>
          </cell>
          <cell r="F169">
            <v>21</v>
          </cell>
          <cell r="G169">
            <v>25</v>
          </cell>
          <cell r="H169">
            <v>27</v>
          </cell>
          <cell r="I169">
            <v>26</v>
          </cell>
          <cell r="J169">
            <v>26</v>
          </cell>
          <cell r="K169">
            <v>125</v>
          </cell>
          <cell r="L169">
            <v>125</v>
          </cell>
          <cell r="M169">
            <v>1.1000000000000001</v>
          </cell>
          <cell r="N169" t="str">
            <v>A</v>
          </cell>
          <cell r="O169">
            <v>1.4</v>
          </cell>
        </row>
        <row r="170">
          <cell r="B170" t="str">
            <v>Nguyeãn Phuù Quoác</v>
          </cell>
          <cell r="C170" t="str">
            <v>"</v>
          </cell>
          <cell r="H170">
            <v>21</v>
          </cell>
          <cell r="I170">
            <v>26</v>
          </cell>
          <cell r="J170">
            <v>26</v>
          </cell>
          <cell r="K170">
            <v>73</v>
          </cell>
          <cell r="L170">
            <v>73</v>
          </cell>
          <cell r="M170">
            <v>0.9</v>
          </cell>
          <cell r="N170" t="str">
            <v>A</v>
          </cell>
          <cell r="O170">
            <v>1.4</v>
          </cell>
        </row>
        <row r="171">
          <cell r="B171" t="str">
            <v>Ngoâ Thaønh Phöôùc</v>
          </cell>
          <cell r="C171" t="str">
            <v>"</v>
          </cell>
          <cell r="D171">
            <v>150</v>
          </cell>
          <cell r="E171">
            <v>26</v>
          </cell>
          <cell r="F171">
            <v>27</v>
          </cell>
          <cell r="G171">
            <v>25</v>
          </cell>
          <cell r="H171">
            <v>27</v>
          </cell>
          <cell r="I171">
            <v>26</v>
          </cell>
          <cell r="J171">
            <v>24</v>
          </cell>
          <cell r="K171">
            <v>155</v>
          </cell>
          <cell r="L171">
            <v>305</v>
          </cell>
          <cell r="M171">
            <v>1.2</v>
          </cell>
          <cell r="Q171" t="str">
            <v>(p.KH chuyeån 16)</v>
          </cell>
        </row>
        <row r="173">
          <cell r="B173" t="str">
            <v>BQL Chaát Löôïng:</v>
          </cell>
        </row>
        <row r="174">
          <cell r="B174" t="str">
            <v>Nguyeãn Thoaïi Oanh</v>
          </cell>
          <cell r="C174" t="str">
            <v>Tban</v>
          </cell>
          <cell r="D174">
            <v>152</v>
          </cell>
          <cell r="E174">
            <v>26</v>
          </cell>
          <cell r="F174">
            <v>27</v>
          </cell>
          <cell r="G174">
            <v>25</v>
          </cell>
          <cell r="H174">
            <v>27</v>
          </cell>
          <cell r="I174">
            <v>26</v>
          </cell>
          <cell r="J174">
            <v>26</v>
          </cell>
          <cell r="K174">
            <v>157</v>
          </cell>
          <cell r="L174">
            <v>309</v>
          </cell>
          <cell r="M174">
            <v>1.75</v>
          </cell>
          <cell r="N174" t="str">
            <v>Xuaát saéc</v>
          </cell>
          <cell r="O174">
            <v>1.6</v>
          </cell>
        </row>
        <row r="175">
          <cell r="B175" t="str">
            <v>Nguyeãn Höõu Hieáu</v>
          </cell>
          <cell r="C175" t="str">
            <v>NV</v>
          </cell>
          <cell r="D175">
            <v>154</v>
          </cell>
          <cell r="E175">
            <v>26</v>
          </cell>
          <cell r="F175">
            <v>27</v>
          </cell>
          <cell r="G175">
            <v>25</v>
          </cell>
          <cell r="H175">
            <v>27</v>
          </cell>
          <cell r="I175">
            <v>26</v>
          </cell>
          <cell r="J175">
            <v>26</v>
          </cell>
          <cell r="K175">
            <v>157</v>
          </cell>
          <cell r="L175">
            <v>311</v>
          </cell>
          <cell r="M175">
            <v>1.25</v>
          </cell>
          <cell r="N175" t="str">
            <v>A</v>
          </cell>
          <cell r="O175">
            <v>1.4</v>
          </cell>
        </row>
        <row r="176">
          <cell r="B176" t="str">
            <v>Phaïm Vaên Haûi</v>
          </cell>
          <cell r="C176" t="str">
            <v>NV</v>
          </cell>
          <cell r="D176">
            <v>144</v>
          </cell>
          <cell r="E176">
            <v>26</v>
          </cell>
          <cell r="F176">
            <v>27</v>
          </cell>
          <cell r="G176">
            <v>25</v>
          </cell>
          <cell r="H176">
            <v>27</v>
          </cell>
          <cell r="I176">
            <v>26</v>
          </cell>
          <cell r="J176">
            <v>26</v>
          </cell>
          <cell r="K176">
            <v>157</v>
          </cell>
          <cell r="L176">
            <v>301</v>
          </cell>
          <cell r="M176">
            <v>1.3120000000000001</v>
          </cell>
          <cell r="N176" t="str">
            <v>A</v>
          </cell>
          <cell r="O176">
            <v>1.4</v>
          </cell>
        </row>
        <row r="178">
          <cell r="B178" t="str">
            <v>Coäng:</v>
          </cell>
        </row>
        <row r="179">
          <cell r="B179" t="str">
            <v>*Ñeà nghò Hoäi ñoàng xeùt</v>
          </cell>
        </row>
        <row r="180">
          <cell r="B180" t="str">
            <v>Keát quaû bình xeùt : P.KD</v>
          </cell>
          <cell r="Q180" t="str">
            <v>Ngöôøi laäp</v>
          </cell>
        </row>
        <row r="181">
          <cell r="B181" t="str">
            <v xml:space="preserve"> - Tröôûng, phoù boä phaän =</v>
          </cell>
          <cell r="D181" t="str">
            <v>(Thònh;Vöõng)</v>
          </cell>
        </row>
        <row r="182">
          <cell r="B182" t="str">
            <v xml:space="preserve"> - Loaïi xuaát saéc             =</v>
          </cell>
          <cell r="C182">
            <v>8</v>
          </cell>
          <cell r="D182" t="str">
            <v>(Thònh; Vöõng; Oanh; K.Anh; Thuyû;Vöông;Líp;Trung)</v>
          </cell>
        </row>
        <row r="183">
          <cell r="B183" t="str">
            <v xml:space="preserve"> - Loaïi A                        =</v>
          </cell>
          <cell r="C183">
            <v>21</v>
          </cell>
        </row>
        <row r="184">
          <cell r="B184" t="str">
            <v xml:space="preserve"> - Loaïi B                        =</v>
          </cell>
          <cell r="C184">
            <v>3</v>
          </cell>
          <cell r="D184" t="str">
            <v xml:space="preserve"> (Coâng; Phan; Huøng)</v>
          </cell>
        </row>
        <row r="185">
          <cell r="B185" t="str">
            <v xml:space="preserve"> - Loaïi C                        =</v>
          </cell>
          <cell r="C185">
            <v>0</v>
          </cell>
        </row>
        <row r="186">
          <cell r="B186" t="str">
            <v xml:space="preserve"> - Khoâng xeùt                  =</v>
          </cell>
          <cell r="C186">
            <v>1</v>
          </cell>
          <cell r="D186" t="str">
            <v xml:space="preserve"> (Phöôùc)</v>
          </cell>
        </row>
        <row r="187">
          <cell r="B187" t="str">
            <v>Coäng:</v>
          </cell>
          <cell r="C187">
            <v>33</v>
          </cell>
        </row>
        <row r="189">
          <cell r="B189" t="str">
            <v xml:space="preserve">                                                          BAÛNG TOÅNG HÔÏP NGAØY COÂNG NAÊM 2001</v>
          </cell>
        </row>
        <row r="192">
          <cell r="B192" t="str">
            <v>HOÏ VAØ TEÂN</v>
          </cell>
          <cell r="C192" t="str">
            <v>Chöùc vuï</v>
          </cell>
          <cell r="D192" t="str">
            <v>NC. 6T ñaàu naêm</v>
          </cell>
          <cell r="E192" t="str">
            <v>Ngaøy coâng 6 thaùng cuoái naêm</v>
          </cell>
          <cell r="L192" t="str">
            <v>Toång NC caû naêm</v>
          </cell>
          <cell r="M192" t="str">
            <v>HSCV</v>
          </cell>
          <cell r="N192" t="str">
            <v>Xeáp loaïi    A-B-C</v>
          </cell>
          <cell r="O192" t="str">
            <v>Xeáp loaïi HS</v>
          </cell>
          <cell r="P192" t="str">
            <v>XL.Xuaát saéc</v>
          </cell>
          <cell r="Q192" t="str">
            <v>Ghi chuù</v>
          </cell>
        </row>
        <row r="193">
          <cell r="E193">
            <v>7</v>
          </cell>
          <cell r="F193">
            <v>8</v>
          </cell>
          <cell r="G193">
            <v>9</v>
          </cell>
          <cell r="H193">
            <v>10</v>
          </cell>
          <cell r="I193">
            <v>11</v>
          </cell>
          <cell r="J193">
            <v>12</v>
          </cell>
          <cell r="K193" t="str">
            <v>Coäng</v>
          </cell>
        </row>
        <row r="194">
          <cell r="B194" t="str">
            <v>Quaùch Ngoïc Minh</v>
          </cell>
          <cell r="C194" t="str">
            <v>KTT</v>
          </cell>
          <cell r="F194">
            <v>3</v>
          </cell>
          <cell r="G194">
            <v>25</v>
          </cell>
          <cell r="H194">
            <v>27</v>
          </cell>
          <cell r="I194">
            <v>26</v>
          </cell>
          <cell r="J194">
            <v>26</v>
          </cell>
          <cell r="K194">
            <v>107</v>
          </cell>
          <cell r="L194">
            <v>107</v>
          </cell>
          <cell r="M194">
            <v>3</v>
          </cell>
          <cell r="N194" t="str">
            <v>Xuaát saéc</v>
          </cell>
          <cell r="O194">
            <v>1.6</v>
          </cell>
        </row>
        <row r="195">
          <cell r="B195" t="str">
            <v>Nguyeãn Vaên Tuoát</v>
          </cell>
          <cell r="C195" t="str">
            <v>KTT cuõ</v>
          </cell>
          <cell r="D195">
            <v>151</v>
          </cell>
          <cell r="E195">
            <v>26</v>
          </cell>
          <cell r="F195">
            <v>27</v>
          </cell>
          <cell r="K195">
            <v>53</v>
          </cell>
          <cell r="L195">
            <v>204</v>
          </cell>
          <cell r="M195">
            <v>3</v>
          </cell>
          <cell r="N195" t="str">
            <v>Xuaát saéc</v>
          </cell>
          <cell r="O195">
            <v>1.6</v>
          </cell>
        </row>
        <row r="196">
          <cell r="B196" t="str">
            <v>Ñaøo Troïng Ñaït</v>
          </cell>
          <cell r="C196" t="str">
            <v>PP</v>
          </cell>
          <cell r="D196">
            <v>152</v>
          </cell>
          <cell r="E196">
            <v>26</v>
          </cell>
          <cell r="F196">
            <v>27</v>
          </cell>
          <cell r="G196">
            <v>25</v>
          </cell>
          <cell r="H196">
            <v>27</v>
          </cell>
          <cell r="I196">
            <v>26</v>
          </cell>
          <cell r="J196">
            <v>26</v>
          </cell>
          <cell r="K196">
            <v>157</v>
          </cell>
          <cell r="L196">
            <v>309</v>
          </cell>
          <cell r="M196">
            <v>1.75</v>
          </cell>
          <cell r="N196" t="str">
            <v>Xuaát saéc</v>
          </cell>
          <cell r="O196">
            <v>1.6</v>
          </cell>
        </row>
        <row r="197">
          <cell r="B197" t="str">
            <v>Nguyeãn Vaên Hieån</v>
          </cell>
          <cell r="C197" t="str">
            <v>N.V</v>
          </cell>
          <cell r="D197">
            <v>151</v>
          </cell>
          <cell r="E197">
            <v>26</v>
          </cell>
          <cell r="F197">
            <v>27</v>
          </cell>
          <cell r="G197">
            <v>25</v>
          </cell>
          <cell r="H197">
            <v>27</v>
          </cell>
          <cell r="I197">
            <v>23</v>
          </cell>
          <cell r="J197">
            <v>26</v>
          </cell>
          <cell r="K197">
            <v>154</v>
          </cell>
          <cell r="L197">
            <v>305</v>
          </cell>
          <cell r="M197">
            <v>1.3</v>
          </cell>
          <cell r="N197" t="str">
            <v>A</v>
          </cell>
          <cell r="O197">
            <v>1.4</v>
          </cell>
        </row>
        <row r="198">
          <cell r="B198" t="str">
            <v>Trònh Hoaøng Laâm</v>
          </cell>
          <cell r="C198" t="str">
            <v>N.V</v>
          </cell>
          <cell r="D198">
            <v>151</v>
          </cell>
          <cell r="E198">
            <v>26</v>
          </cell>
          <cell r="F198">
            <v>27</v>
          </cell>
          <cell r="G198">
            <v>25</v>
          </cell>
          <cell r="H198">
            <v>27</v>
          </cell>
          <cell r="I198">
            <v>26</v>
          </cell>
          <cell r="J198">
            <v>26</v>
          </cell>
          <cell r="K198">
            <v>157</v>
          </cell>
          <cell r="L198">
            <v>308</v>
          </cell>
          <cell r="M198">
            <v>1.25</v>
          </cell>
          <cell r="N198" t="str">
            <v>B</v>
          </cell>
          <cell r="O198">
            <v>1.2</v>
          </cell>
        </row>
        <row r="199">
          <cell r="B199" t="str">
            <v>Döông Vaên Thaûo</v>
          </cell>
          <cell r="C199" t="str">
            <v>N.V</v>
          </cell>
          <cell r="D199">
            <v>151</v>
          </cell>
          <cell r="E199">
            <v>26</v>
          </cell>
          <cell r="F199">
            <v>27</v>
          </cell>
          <cell r="G199">
            <v>25</v>
          </cell>
          <cell r="H199">
            <v>27</v>
          </cell>
          <cell r="I199">
            <v>26</v>
          </cell>
          <cell r="J199">
            <v>26</v>
          </cell>
          <cell r="K199">
            <v>157</v>
          </cell>
          <cell r="L199">
            <v>308</v>
          </cell>
          <cell r="M199">
            <v>1.25</v>
          </cell>
          <cell r="N199" t="str">
            <v>Xuaát saéc</v>
          </cell>
          <cell r="O199">
            <v>1.6</v>
          </cell>
        </row>
        <row r="200">
          <cell r="B200" t="str">
            <v>Nguyeãn Thu Laøi</v>
          </cell>
          <cell r="C200" t="str">
            <v>N.V</v>
          </cell>
          <cell r="D200">
            <v>151</v>
          </cell>
          <cell r="E200">
            <v>11</v>
          </cell>
          <cell r="F200">
            <v>27</v>
          </cell>
          <cell r="G200">
            <v>25</v>
          </cell>
          <cell r="H200">
            <v>27</v>
          </cell>
          <cell r="I200">
            <v>26</v>
          </cell>
          <cell r="J200">
            <v>26</v>
          </cell>
          <cell r="K200">
            <v>157</v>
          </cell>
          <cell r="L200">
            <v>308</v>
          </cell>
          <cell r="M200">
            <v>1.2</v>
          </cell>
          <cell r="N200" t="str">
            <v>A</v>
          </cell>
          <cell r="O200">
            <v>1.4</v>
          </cell>
          <cell r="Q200" t="str">
            <v xml:space="preserve"> ( Coäng Oám 15 ngaøy)</v>
          </cell>
        </row>
        <row r="201">
          <cell r="B201" t="str">
            <v>Coäng:</v>
          </cell>
        </row>
        <row r="203">
          <cell r="B203" t="str">
            <v>*Ñeà nghò Hoäi ñoàng xeùt</v>
          </cell>
          <cell r="Q203" t="str">
            <v>Ngöôøi laäp</v>
          </cell>
        </row>
        <row r="204">
          <cell r="B204" t="str">
            <v xml:space="preserve"> - Nguyeãn Vaên Tuoát </v>
          </cell>
          <cell r="C204" t="str">
            <v xml:space="preserve"> - Chuyeån coâng taùc thaùng 9</v>
          </cell>
        </row>
        <row r="205">
          <cell r="B205" t="str">
            <v xml:space="preserve"> - Nguyeãn Thu Laøi </v>
          </cell>
          <cell r="C205" t="str">
            <v xml:space="preserve"> - Nghæ oám 15 coâng</v>
          </cell>
        </row>
        <row r="206">
          <cell r="B206" t="str">
            <v>Keát quaû bình xeùt :</v>
          </cell>
        </row>
        <row r="207">
          <cell r="B207" t="str">
            <v xml:space="preserve"> - Tröôûng, phoù boä phaän =</v>
          </cell>
        </row>
        <row r="208">
          <cell r="B208" t="str">
            <v xml:space="preserve"> - Loaïi xuaát saéc             =</v>
          </cell>
          <cell r="C208">
            <v>4</v>
          </cell>
          <cell r="D208" t="str">
            <v xml:space="preserve"> (Minh; Ñaït; Tuoát; Thaûo)</v>
          </cell>
        </row>
        <row r="209">
          <cell r="B209" t="str">
            <v xml:space="preserve"> - Loaïi A                        =</v>
          </cell>
          <cell r="C209">
            <v>2</v>
          </cell>
        </row>
        <row r="210">
          <cell r="B210" t="str">
            <v xml:space="preserve"> - Loaïi B                        =</v>
          </cell>
          <cell r="C210">
            <v>1</v>
          </cell>
        </row>
        <row r="211">
          <cell r="B211" t="str">
            <v xml:space="preserve"> - Loaïi C                        =</v>
          </cell>
          <cell r="C211">
            <v>0</v>
          </cell>
        </row>
        <row r="212">
          <cell r="B212" t="str">
            <v xml:space="preserve"> - Khoâng xeùt                  =</v>
          </cell>
        </row>
        <row r="213">
          <cell r="B213" t="str">
            <v>Coäng:</v>
          </cell>
          <cell r="C213">
            <v>7</v>
          </cell>
        </row>
        <row r="217">
          <cell r="B217" t="str">
            <v xml:space="preserve">                                                          BAÛNG TOÅNG HÔÏP NGAØY COÂNG NAÊM 2001</v>
          </cell>
        </row>
        <row r="219">
          <cell r="B219" t="str">
            <v>HOÏ VAØ TEÂN</v>
          </cell>
          <cell r="C219" t="str">
            <v>Chöùc vuï</v>
          </cell>
          <cell r="D219" t="str">
            <v>NC. 6T ñaàu naêm</v>
          </cell>
          <cell r="E219" t="str">
            <v>Ngaøy coâng 6 thaùng cuoái naêm</v>
          </cell>
          <cell r="L219" t="str">
            <v>Toång NC caû naêm</v>
          </cell>
          <cell r="M219" t="str">
            <v>HSCV</v>
          </cell>
          <cell r="N219" t="str">
            <v>Xeáp loaïi    A-B-C</v>
          </cell>
          <cell r="O219" t="str">
            <v>Xeáp loaïi HS</v>
          </cell>
          <cell r="P219" t="str">
            <v>XL.Xuaát saéc</v>
          </cell>
          <cell r="Q219" t="str">
            <v>Ghi chuù</v>
          </cell>
        </row>
        <row r="220">
          <cell r="E220">
            <v>7</v>
          </cell>
          <cell r="F220">
            <v>8</v>
          </cell>
          <cell r="G220">
            <v>9</v>
          </cell>
          <cell r="H220">
            <v>10</v>
          </cell>
          <cell r="I220">
            <v>11</v>
          </cell>
          <cell r="J220">
            <v>12</v>
          </cell>
          <cell r="K220" t="str">
            <v>Coäng</v>
          </cell>
        </row>
        <row r="221">
          <cell r="B221" t="str">
            <v>Leâ Vaên Boán</v>
          </cell>
          <cell r="C221" t="str">
            <v>QÑPX</v>
          </cell>
          <cell r="D221">
            <v>139</v>
          </cell>
          <cell r="E221">
            <v>26</v>
          </cell>
          <cell r="F221">
            <v>27</v>
          </cell>
          <cell r="G221">
            <v>25</v>
          </cell>
          <cell r="H221">
            <v>27</v>
          </cell>
          <cell r="I221">
            <v>26</v>
          </cell>
          <cell r="J221">
            <v>26</v>
          </cell>
          <cell r="K221">
            <v>157</v>
          </cell>
          <cell r="L221">
            <v>296</v>
          </cell>
          <cell r="M221">
            <v>1.75</v>
          </cell>
          <cell r="N221" t="str">
            <v>Xuaát saéc</v>
          </cell>
          <cell r="O221">
            <v>1.6</v>
          </cell>
        </row>
        <row r="222">
          <cell r="B222" t="str">
            <v>Leâ Vieät Nam</v>
          </cell>
          <cell r="C222" t="str">
            <v>CBKT</v>
          </cell>
          <cell r="E222">
            <v>24</v>
          </cell>
          <cell r="F222">
            <v>27</v>
          </cell>
          <cell r="G222">
            <v>25</v>
          </cell>
          <cell r="H222">
            <v>27</v>
          </cell>
          <cell r="I222">
            <v>26</v>
          </cell>
          <cell r="J222">
            <v>26</v>
          </cell>
          <cell r="K222">
            <v>155</v>
          </cell>
          <cell r="L222">
            <v>155</v>
          </cell>
          <cell r="M222">
            <v>1.4</v>
          </cell>
          <cell r="N222" t="str">
            <v>A</v>
          </cell>
          <cell r="O222">
            <v>1.4</v>
          </cell>
        </row>
        <row r="223">
          <cell r="B223" t="str">
            <v>Döông Kim Chi</v>
          </cell>
          <cell r="C223" t="str">
            <v>TK-PX</v>
          </cell>
          <cell r="D223">
            <v>147</v>
          </cell>
          <cell r="E223">
            <v>26</v>
          </cell>
          <cell r="F223">
            <v>24</v>
          </cell>
          <cell r="G223">
            <v>25</v>
          </cell>
          <cell r="H223">
            <v>27</v>
          </cell>
          <cell r="I223">
            <v>25</v>
          </cell>
          <cell r="J223">
            <v>26</v>
          </cell>
          <cell r="K223">
            <v>153</v>
          </cell>
          <cell r="L223">
            <v>300</v>
          </cell>
          <cell r="M223">
            <v>1.2</v>
          </cell>
          <cell r="N223" t="str">
            <v>A</v>
          </cell>
          <cell r="O223">
            <v>1.4</v>
          </cell>
        </row>
        <row r="224">
          <cell r="B224" t="str">
            <v>Nguyeãn Khaéc Haûi</v>
          </cell>
          <cell r="C224" t="str">
            <v>CK.V/h</v>
          </cell>
          <cell r="D224">
            <v>152</v>
          </cell>
          <cell r="E224">
            <v>26</v>
          </cell>
          <cell r="F224">
            <v>27</v>
          </cell>
          <cell r="G224">
            <v>25</v>
          </cell>
          <cell r="H224">
            <v>27</v>
          </cell>
          <cell r="I224">
            <v>26</v>
          </cell>
          <cell r="J224">
            <v>26</v>
          </cell>
          <cell r="K224">
            <v>157</v>
          </cell>
          <cell r="L224">
            <v>309</v>
          </cell>
          <cell r="M224">
            <v>1.25</v>
          </cell>
          <cell r="N224" t="str">
            <v>Xuaát saéc</v>
          </cell>
          <cell r="O224">
            <v>1.6</v>
          </cell>
        </row>
        <row r="225">
          <cell r="B225" t="str">
            <v>Leâ Minh  Ñöùc</v>
          </cell>
          <cell r="C225" t="str">
            <v>TT.Khoan</v>
          </cell>
          <cell r="D225">
            <v>152</v>
          </cell>
          <cell r="E225">
            <v>25</v>
          </cell>
          <cell r="F225">
            <v>27</v>
          </cell>
          <cell r="G225">
            <v>25</v>
          </cell>
          <cell r="H225">
            <v>27</v>
          </cell>
          <cell r="I225">
            <v>26</v>
          </cell>
          <cell r="J225">
            <v>26</v>
          </cell>
          <cell r="K225">
            <v>156</v>
          </cell>
          <cell r="L225">
            <v>308</v>
          </cell>
          <cell r="M225">
            <v>1.35</v>
          </cell>
          <cell r="N225" t="str">
            <v>A</v>
          </cell>
          <cell r="O225">
            <v>1.4</v>
          </cell>
        </row>
        <row r="226">
          <cell r="B226" t="str">
            <v>Giang Vaên Tónh</v>
          </cell>
          <cell r="C226" t="str">
            <v>Thôï khoan</v>
          </cell>
          <cell r="D226">
            <v>151</v>
          </cell>
          <cell r="E226">
            <v>26</v>
          </cell>
          <cell r="F226">
            <v>27</v>
          </cell>
          <cell r="G226">
            <v>25</v>
          </cell>
          <cell r="H226">
            <v>27</v>
          </cell>
          <cell r="I226">
            <v>26</v>
          </cell>
          <cell r="J226">
            <v>26</v>
          </cell>
          <cell r="K226">
            <v>157</v>
          </cell>
          <cell r="L226">
            <v>308</v>
          </cell>
          <cell r="M226">
            <v>1.3</v>
          </cell>
          <cell r="N226" t="str">
            <v>A</v>
          </cell>
          <cell r="O226">
            <v>1.4</v>
          </cell>
        </row>
        <row r="227">
          <cell r="B227" t="str">
            <v>Trình Xuaân Baûng</v>
          </cell>
          <cell r="C227" t="str">
            <v>"</v>
          </cell>
          <cell r="D227">
            <v>153</v>
          </cell>
          <cell r="E227">
            <v>26</v>
          </cell>
          <cell r="F227">
            <v>27</v>
          </cell>
          <cell r="G227">
            <v>25</v>
          </cell>
          <cell r="H227">
            <v>27</v>
          </cell>
          <cell r="I227">
            <v>26</v>
          </cell>
          <cell r="J227">
            <v>26</v>
          </cell>
          <cell r="K227">
            <v>157</v>
          </cell>
          <cell r="L227">
            <v>310</v>
          </cell>
          <cell r="M227">
            <v>1.3</v>
          </cell>
          <cell r="N227" t="str">
            <v>Xuaát saéc</v>
          </cell>
          <cell r="O227">
            <v>1.6</v>
          </cell>
        </row>
        <row r="228">
          <cell r="B228" t="str">
            <v>Buøi Trung Tuaán</v>
          </cell>
          <cell r="C228" t="str">
            <v>"</v>
          </cell>
          <cell r="D228">
            <v>151</v>
          </cell>
          <cell r="E228">
            <v>25</v>
          </cell>
          <cell r="F228">
            <v>27</v>
          </cell>
          <cell r="G228">
            <v>25</v>
          </cell>
          <cell r="H228">
            <v>27</v>
          </cell>
          <cell r="I228">
            <v>26</v>
          </cell>
          <cell r="J228">
            <v>26</v>
          </cell>
          <cell r="K228">
            <v>156</v>
          </cell>
          <cell r="L228">
            <v>307</v>
          </cell>
          <cell r="M228">
            <v>1.3</v>
          </cell>
          <cell r="N228" t="str">
            <v>A</v>
          </cell>
          <cell r="O228">
            <v>1.4</v>
          </cell>
        </row>
        <row r="229">
          <cell r="B229" t="str">
            <v>Phaïm Ngoïc Sôn</v>
          </cell>
          <cell r="C229" t="str">
            <v>"</v>
          </cell>
          <cell r="D229">
            <v>151</v>
          </cell>
          <cell r="E229">
            <v>25</v>
          </cell>
          <cell r="F229">
            <v>27</v>
          </cell>
          <cell r="G229">
            <v>25</v>
          </cell>
          <cell r="H229">
            <v>27</v>
          </cell>
          <cell r="I229">
            <v>26</v>
          </cell>
          <cell r="J229">
            <v>26</v>
          </cell>
          <cell r="K229">
            <v>156</v>
          </cell>
          <cell r="L229">
            <v>307</v>
          </cell>
          <cell r="M229">
            <v>1.3</v>
          </cell>
          <cell r="N229" t="str">
            <v>A</v>
          </cell>
          <cell r="O229">
            <v>1.4</v>
          </cell>
        </row>
        <row r="230">
          <cell r="B230" t="str">
            <v>Ng. Ñình Nguyeân</v>
          </cell>
          <cell r="C230" t="str">
            <v>"</v>
          </cell>
          <cell r="D230">
            <v>151</v>
          </cell>
          <cell r="E230">
            <v>26</v>
          </cell>
          <cell r="F230">
            <v>27</v>
          </cell>
          <cell r="G230">
            <v>25</v>
          </cell>
          <cell r="H230">
            <v>27</v>
          </cell>
          <cell r="I230">
            <v>26</v>
          </cell>
          <cell r="J230">
            <v>26</v>
          </cell>
          <cell r="K230">
            <v>157</v>
          </cell>
          <cell r="L230">
            <v>308</v>
          </cell>
          <cell r="M230">
            <v>1.3</v>
          </cell>
          <cell r="N230" t="str">
            <v>A</v>
          </cell>
          <cell r="O230">
            <v>1.4</v>
          </cell>
        </row>
        <row r="231">
          <cell r="B231" t="str">
            <v>Laïi Vaên Huyeân</v>
          </cell>
          <cell r="C231" t="str">
            <v>TT Pha boå</v>
          </cell>
          <cell r="D231">
            <v>152</v>
          </cell>
          <cell r="E231">
            <v>26</v>
          </cell>
          <cell r="F231">
            <v>27</v>
          </cell>
          <cell r="G231">
            <v>25</v>
          </cell>
          <cell r="H231">
            <v>27</v>
          </cell>
          <cell r="I231">
            <v>26</v>
          </cell>
          <cell r="J231">
            <v>26</v>
          </cell>
          <cell r="K231">
            <v>157</v>
          </cell>
          <cell r="L231">
            <v>309</v>
          </cell>
          <cell r="M231">
            <v>1.2</v>
          </cell>
          <cell r="N231" t="str">
            <v>Xuaát saéc</v>
          </cell>
          <cell r="O231">
            <v>1.6</v>
          </cell>
        </row>
        <row r="232">
          <cell r="B232" t="str">
            <v>Nguyeãn vaên Chaët</v>
          </cell>
          <cell r="C232" t="str">
            <v>CN Pha boå</v>
          </cell>
          <cell r="D232">
            <v>140</v>
          </cell>
          <cell r="E232">
            <v>22</v>
          </cell>
          <cell r="F232">
            <v>22</v>
          </cell>
          <cell r="G232">
            <v>23</v>
          </cell>
          <cell r="H232">
            <v>27</v>
          </cell>
          <cell r="I232">
            <v>23</v>
          </cell>
          <cell r="J232">
            <v>26</v>
          </cell>
          <cell r="K232">
            <v>143</v>
          </cell>
          <cell r="L232">
            <v>283</v>
          </cell>
          <cell r="M232">
            <v>1.1499999999999999</v>
          </cell>
          <cell r="N232" t="str">
            <v>B</v>
          </cell>
          <cell r="O232">
            <v>1.2</v>
          </cell>
        </row>
        <row r="233">
          <cell r="B233" t="str">
            <v>Chaâu Thanh Lieâm</v>
          </cell>
          <cell r="C233" t="str">
            <v>"</v>
          </cell>
          <cell r="D233">
            <v>151</v>
          </cell>
          <cell r="E233">
            <v>25</v>
          </cell>
          <cell r="F233">
            <v>19</v>
          </cell>
          <cell r="G233">
            <v>25</v>
          </cell>
          <cell r="H233">
            <v>27</v>
          </cell>
          <cell r="I233">
            <v>26</v>
          </cell>
          <cell r="J233">
            <v>26</v>
          </cell>
          <cell r="K233">
            <v>148</v>
          </cell>
          <cell r="L233">
            <v>299</v>
          </cell>
          <cell r="M233">
            <v>1.1499999999999999</v>
          </cell>
          <cell r="N233" t="str">
            <v>A</v>
          </cell>
          <cell r="O233">
            <v>1.4</v>
          </cell>
        </row>
        <row r="234">
          <cell r="B234" t="str">
            <v>Ong Döông Haûi</v>
          </cell>
          <cell r="C234" t="str">
            <v>"</v>
          </cell>
          <cell r="D234">
            <v>151</v>
          </cell>
          <cell r="E234">
            <v>24</v>
          </cell>
          <cell r="F234">
            <v>25</v>
          </cell>
          <cell r="G234">
            <v>25</v>
          </cell>
          <cell r="H234">
            <v>20</v>
          </cell>
          <cell r="I234">
            <v>26</v>
          </cell>
          <cell r="J234">
            <v>26</v>
          </cell>
          <cell r="K234">
            <v>146</v>
          </cell>
          <cell r="L234">
            <v>297</v>
          </cell>
          <cell r="M234">
            <v>1.1499999999999999</v>
          </cell>
          <cell r="N234" t="str">
            <v>A</v>
          </cell>
          <cell r="O234">
            <v>1.4</v>
          </cell>
        </row>
        <row r="235">
          <cell r="B235" t="str">
            <v>Lyù Vaên Thaønh</v>
          </cell>
          <cell r="C235" t="str">
            <v>"</v>
          </cell>
          <cell r="D235">
            <v>151</v>
          </cell>
          <cell r="E235">
            <v>23</v>
          </cell>
          <cell r="F235">
            <v>26</v>
          </cell>
          <cell r="G235">
            <v>25</v>
          </cell>
          <cell r="H235">
            <v>27</v>
          </cell>
          <cell r="I235">
            <v>26</v>
          </cell>
          <cell r="J235">
            <v>25</v>
          </cell>
          <cell r="K235">
            <v>152</v>
          </cell>
          <cell r="L235">
            <v>303</v>
          </cell>
          <cell r="M235">
            <v>1.1499999999999999</v>
          </cell>
          <cell r="N235" t="str">
            <v>A</v>
          </cell>
          <cell r="O235">
            <v>1.4</v>
          </cell>
        </row>
        <row r="236">
          <cell r="B236" t="str">
            <v>Danh Chung</v>
          </cell>
          <cell r="C236" t="str">
            <v>"</v>
          </cell>
          <cell r="D236">
            <v>145</v>
          </cell>
          <cell r="E236">
            <v>23</v>
          </cell>
          <cell r="F236">
            <v>27</v>
          </cell>
          <cell r="G236">
            <v>25</v>
          </cell>
          <cell r="H236">
            <v>27</v>
          </cell>
          <cell r="I236">
            <v>26</v>
          </cell>
          <cell r="J236">
            <v>26</v>
          </cell>
          <cell r="K236">
            <v>154</v>
          </cell>
          <cell r="L236">
            <v>299</v>
          </cell>
          <cell r="M236">
            <v>1.1499999999999999</v>
          </cell>
          <cell r="N236" t="str">
            <v>A</v>
          </cell>
          <cell r="O236">
            <v>1.4</v>
          </cell>
        </row>
        <row r="237">
          <cell r="B237" t="str">
            <v>Laïi Vaên Tình</v>
          </cell>
          <cell r="C237" t="str">
            <v>"</v>
          </cell>
          <cell r="D237">
            <v>151</v>
          </cell>
          <cell r="E237">
            <v>26</v>
          </cell>
          <cell r="F237">
            <v>27</v>
          </cell>
          <cell r="G237">
            <v>25</v>
          </cell>
          <cell r="H237">
            <v>27</v>
          </cell>
          <cell r="I237">
            <v>26</v>
          </cell>
          <cell r="J237">
            <v>26</v>
          </cell>
          <cell r="K237">
            <v>157</v>
          </cell>
          <cell r="L237">
            <v>308</v>
          </cell>
          <cell r="M237">
            <v>1.1499999999999999</v>
          </cell>
          <cell r="N237" t="str">
            <v>A</v>
          </cell>
          <cell r="O237">
            <v>1.4</v>
          </cell>
        </row>
        <row r="238">
          <cell r="B238" t="str">
            <v>Danh Xuaân</v>
          </cell>
          <cell r="C238" t="str">
            <v>"</v>
          </cell>
          <cell r="D238">
            <v>151</v>
          </cell>
          <cell r="E238">
            <v>24</v>
          </cell>
          <cell r="F238">
            <v>27</v>
          </cell>
          <cell r="G238">
            <v>25</v>
          </cell>
          <cell r="H238">
            <v>27</v>
          </cell>
          <cell r="I238">
            <v>26</v>
          </cell>
          <cell r="J238">
            <v>26</v>
          </cell>
          <cell r="K238">
            <v>155</v>
          </cell>
          <cell r="L238">
            <v>306</v>
          </cell>
          <cell r="M238">
            <v>1.1499999999999999</v>
          </cell>
          <cell r="N238" t="str">
            <v>A</v>
          </cell>
          <cell r="O238">
            <v>1.4</v>
          </cell>
        </row>
        <row r="239">
          <cell r="B239" t="str">
            <v>Höùa Vaên Meán</v>
          </cell>
          <cell r="C239" t="str">
            <v>"</v>
          </cell>
          <cell r="D239">
            <v>151</v>
          </cell>
          <cell r="E239">
            <v>24</v>
          </cell>
          <cell r="F239">
            <v>27</v>
          </cell>
          <cell r="G239">
            <v>25</v>
          </cell>
          <cell r="H239">
            <v>27</v>
          </cell>
          <cell r="I239">
            <v>26</v>
          </cell>
          <cell r="J239">
            <v>26</v>
          </cell>
          <cell r="K239">
            <v>155</v>
          </cell>
          <cell r="L239">
            <v>306</v>
          </cell>
          <cell r="M239">
            <v>1.1499999999999999</v>
          </cell>
          <cell r="N239" t="str">
            <v>A</v>
          </cell>
          <cell r="O239">
            <v>1.4</v>
          </cell>
        </row>
        <row r="240">
          <cell r="B240" t="str">
            <v>Du  Kim Thaønh</v>
          </cell>
          <cell r="C240" t="str">
            <v>"</v>
          </cell>
          <cell r="D240">
            <v>151</v>
          </cell>
          <cell r="E240">
            <v>26</v>
          </cell>
          <cell r="F240">
            <v>27</v>
          </cell>
          <cell r="G240">
            <v>25</v>
          </cell>
          <cell r="H240">
            <v>27</v>
          </cell>
          <cell r="I240">
            <v>26</v>
          </cell>
          <cell r="J240">
            <v>26</v>
          </cell>
          <cell r="K240">
            <v>157</v>
          </cell>
          <cell r="L240">
            <v>308</v>
          </cell>
          <cell r="M240">
            <v>1.1499999999999999</v>
          </cell>
          <cell r="N240" t="str">
            <v>A</v>
          </cell>
          <cell r="O240">
            <v>1.4</v>
          </cell>
          <cell r="Q240" t="str">
            <v>( + 7 coâng oùm)</v>
          </cell>
        </row>
        <row r="241">
          <cell r="B241" t="str">
            <v>Döông Vaên Tuaán</v>
          </cell>
          <cell r="C241" t="str">
            <v>CN</v>
          </cell>
          <cell r="D241">
            <v>153</v>
          </cell>
          <cell r="E241">
            <v>25</v>
          </cell>
          <cell r="F241">
            <v>27</v>
          </cell>
          <cell r="G241">
            <v>25</v>
          </cell>
          <cell r="H241">
            <v>27</v>
          </cell>
          <cell r="I241">
            <v>26</v>
          </cell>
          <cell r="J241">
            <v>26</v>
          </cell>
          <cell r="K241">
            <v>156</v>
          </cell>
          <cell r="L241">
            <v>309</v>
          </cell>
          <cell r="M241">
            <v>1.1499999999999999</v>
          </cell>
          <cell r="N241" t="str">
            <v>A</v>
          </cell>
          <cell r="O241">
            <v>1.4</v>
          </cell>
        </row>
        <row r="242">
          <cell r="B242" t="str">
            <v>Hoà Vaên Em</v>
          </cell>
          <cell r="C242" t="str">
            <v>"</v>
          </cell>
          <cell r="D242">
            <v>151</v>
          </cell>
          <cell r="E242">
            <v>26</v>
          </cell>
          <cell r="F242">
            <v>27</v>
          </cell>
          <cell r="G242">
            <v>25</v>
          </cell>
          <cell r="H242">
            <v>27</v>
          </cell>
          <cell r="I242">
            <v>25</v>
          </cell>
          <cell r="J242">
            <v>26</v>
          </cell>
          <cell r="K242">
            <v>156</v>
          </cell>
          <cell r="L242">
            <v>307</v>
          </cell>
          <cell r="M242">
            <v>1.1499999999999999</v>
          </cell>
          <cell r="N242" t="str">
            <v>A</v>
          </cell>
          <cell r="O242">
            <v>1.4</v>
          </cell>
        </row>
        <row r="243">
          <cell r="B243" t="str">
            <v>Cao Hoaøi Thanh</v>
          </cell>
          <cell r="C243" t="str">
            <v>"</v>
          </cell>
          <cell r="D243">
            <v>151</v>
          </cell>
          <cell r="E243">
            <v>26</v>
          </cell>
          <cell r="F243">
            <v>27</v>
          </cell>
          <cell r="G243">
            <v>25</v>
          </cell>
          <cell r="H243">
            <v>27</v>
          </cell>
          <cell r="I243">
            <v>26</v>
          </cell>
          <cell r="J243">
            <v>26</v>
          </cell>
          <cell r="K243">
            <v>157</v>
          </cell>
          <cell r="L243">
            <v>308</v>
          </cell>
          <cell r="M243">
            <v>1.1499999999999999</v>
          </cell>
          <cell r="N243" t="str">
            <v>A</v>
          </cell>
          <cell r="O243">
            <v>1.4</v>
          </cell>
        </row>
        <row r="244">
          <cell r="B244" t="str">
            <v>Höùa Vaên Sao</v>
          </cell>
          <cell r="C244" t="str">
            <v>"</v>
          </cell>
          <cell r="D244">
            <v>151</v>
          </cell>
          <cell r="E244">
            <v>25</v>
          </cell>
          <cell r="F244">
            <v>27</v>
          </cell>
          <cell r="G244">
            <v>25</v>
          </cell>
          <cell r="H244">
            <v>27</v>
          </cell>
          <cell r="I244">
            <v>26</v>
          </cell>
          <cell r="J244">
            <v>26</v>
          </cell>
          <cell r="K244">
            <v>156</v>
          </cell>
          <cell r="L244">
            <v>307</v>
          </cell>
          <cell r="M244">
            <v>1.1499999999999999</v>
          </cell>
          <cell r="N244" t="str">
            <v>A</v>
          </cell>
          <cell r="O244">
            <v>1.4</v>
          </cell>
        </row>
        <row r="245">
          <cell r="B245" t="str">
            <v>Trònh Xuaân Tröôûng</v>
          </cell>
          <cell r="C245" t="str">
            <v>"</v>
          </cell>
          <cell r="D245">
            <v>150</v>
          </cell>
          <cell r="E245">
            <v>25</v>
          </cell>
          <cell r="F245">
            <v>27</v>
          </cell>
          <cell r="G245">
            <v>25</v>
          </cell>
          <cell r="H245">
            <v>27</v>
          </cell>
          <cell r="I245">
            <v>26</v>
          </cell>
          <cell r="J245">
            <v>25</v>
          </cell>
          <cell r="K245">
            <v>155</v>
          </cell>
          <cell r="L245">
            <v>305</v>
          </cell>
          <cell r="M245">
            <v>1.1499999999999999</v>
          </cell>
          <cell r="N245" t="str">
            <v>B</v>
          </cell>
          <cell r="O245">
            <v>1.2</v>
          </cell>
        </row>
        <row r="246">
          <cell r="B246" t="str">
            <v>Döông Phuùc Ñaït</v>
          </cell>
          <cell r="C246" t="str">
            <v>"</v>
          </cell>
          <cell r="D246">
            <v>141</v>
          </cell>
          <cell r="E246">
            <v>25</v>
          </cell>
          <cell r="F246">
            <v>27</v>
          </cell>
          <cell r="G246">
            <v>25</v>
          </cell>
          <cell r="H246">
            <v>23</v>
          </cell>
          <cell r="I246">
            <v>26</v>
          </cell>
          <cell r="J246">
            <v>26</v>
          </cell>
          <cell r="K246">
            <v>152</v>
          </cell>
          <cell r="L246">
            <v>293</v>
          </cell>
          <cell r="M246">
            <v>1.1499999999999999</v>
          </cell>
          <cell r="N246" t="str">
            <v>Xuaát saéc</v>
          </cell>
          <cell r="O246">
            <v>1.6</v>
          </cell>
        </row>
        <row r="247">
          <cell r="B247" t="str">
            <v>Nguyeãn Vaên Thaéng</v>
          </cell>
          <cell r="C247" t="str">
            <v>B.Veä</v>
          </cell>
          <cell r="D247">
            <v>151</v>
          </cell>
          <cell r="E247">
            <v>26</v>
          </cell>
          <cell r="F247">
            <v>27</v>
          </cell>
          <cell r="G247">
            <v>25</v>
          </cell>
          <cell r="H247">
            <v>27</v>
          </cell>
          <cell r="I247">
            <v>15</v>
          </cell>
          <cell r="J247">
            <v>19</v>
          </cell>
          <cell r="K247">
            <v>139</v>
          </cell>
          <cell r="L247">
            <v>290</v>
          </cell>
          <cell r="M247">
            <v>0.95</v>
          </cell>
          <cell r="N247" t="str">
            <v>A</v>
          </cell>
          <cell r="O247">
            <v>1.4</v>
          </cell>
          <cell r="Q247" t="str">
            <v>Pheùp naêm</v>
          </cell>
        </row>
        <row r="248">
          <cell r="B248" t="str">
            <v>Traàn Thuaän Phong</v>
          </cell>
          <cell r="C248" t="str">
            <v>B.Veä</v>
          </cell>
          <cell r="D248">
            <v>153</v>
          </cell>
          <cell r="E248">
            <v>26</v>
          </cell>
          <cell r="F248">
            <v>27</v>
          </cell>
          <cell r="G248">
            <v>25</v>
          </cell>
          <cell r="H248">
            <v>27</v>
          </cell>
          <cell r="I248">
            <v>26</v>
          </cell>
          <cell r="J248">
            <v>26</v>
          </cell>
          <cell r="K248">
            <v>157</v>
          </cell>
          <cell r="L248">
            <v>310</v>
          </cell>
          <cell r="M248">
            <v>0.95</v>
          </cell>
          <cell r="N248" t="str">
            <v>A</v>
          </cell>
          <cell r="O248">
            <v>1.4</v>
          </cell>
        </row>
        <row r="249">
          <cell r="B249" t="str">
            <v>Leâ Vaên Quyeát</v>
          </cell>
          <cell r="C249" t="str">
            <v>B.Veä</v>
          </cell>
          <cell r="D249">
            <v>153</v>
          </cell>
          <cell r="E249">
            <v>26</v>
          </cell>
          <cell r="F249">
            <v>27</v>
          </cell>
          <cell r="G249">
            <v>25</v>
          </cell>
          <cell r="H249">
            <v>26</v>
          </cell>
          <cell r="I249">
            <v>26</v>
          </cell>
          <cell r="J249">
            <v>26</v>
          </cell>
          <cell r="K249">
            <v>156</v>
          </cell>
          <cell r="L249">
            <v>309</v>
          </cell>
          <cell r="M249">
            <v>0.95</v>
          </cell>
          <cell r="N249" t="str">
            <v>A</v>
          </cell>
          <cell r="O249">
            <v>1.4</v>
          </cell>
        </row>
        <row r="250">
          <cell r="B250" t="str">
            <v xml:space="preserve">Vuõ Ñình Thaønh </v>
          </cell>
          <cell r="C250" t="str">
            <v>B.Veä</v>
          </cell>
          <cell r="D250">
            <v>153</v>
          </cell>
          <cell r="E250">
            <v>26</v>
          </cell>
          <cell r="F250">
            <v>27</v>
          </cell>
          <cell r="G250">
            <v>25</v>
          </cell>
          <cell r="H250">
            <v>26</v>
          </cell>
          <cell r="I250">
            <v>26</v>
          </cell>
          <cell r="J250">
            <v>26</v>
          </cell>
          <cell r="K250">
            <v>156</v>
          </cell>
          <cell r="L250">
            <v>309</v>
          </cell>
          <cell r="M250">
            <v>0.95</v>
          </cell>
          <cell r="N250" t="str">
            <v>B</v>
          </cell>
          <cell r="O250">
            <v>1.2</v>
          </cell>
        </row>
        <row r="251">
          <cell r="B251" t="str">
            <v>Leâ Thò Kim Loan</v>
          </cell>
          <cell r="C251" t="str">
            <v>P.Vuï</v>
          </cell>
          <cell r="D251">
            <v>151</v>
          </cell>
          <cell r="E251">
            <v>26</v>
          </cell>
          <cell r="F251">
            <v>27</v>
          </cell>
          <cell r="G251">
            <v>25</v>
          </cell>
          <cell r="H251">
            <v>27</v>
          </cell>
          <cell r="I251">
            <v>26</v>
          </cell>
          <cell r="J251">
            <v>26</v>
          </cell>
          <cell r="K251">
            <v>157</v>
          </cell>
          <cell r="L251">
            <v>308</v>
          </cell>
          <cell r="M251">
            <v>0.9</v>
          </cell>
          <cell r="N251" t="str">
            <v>Xuaát saéc</v>
          </cell>
          <cell r="O251">
            <v>1.6</v>
          </cell>
        </row>
        <row r="252">
          <cell r="B252" t="str">
            <v>Coäng:</v>
          </cell>
        </row>
        <row r="254">
          <cell r="B254" t="str">
            <v>*Ñeà nghò Hoäi ñoàng xeùt</v>
          </cell>
          <cell r="Q254" t="str">
            <v>Ngöôøi laäp</v>
          </cell>
        </row>
        <row r="257">
          <cell r="B257" t="str">
            <v>Keát quaû bình xeùt :</v>
          </cell>
        </row>
        <row r="258">
          <cell r="B258" t="str">
            <v xml:space="preserve"> - Tröôûng, phoù boä phaän =</v>
          </cell>
          <cell r="C258">
            <v>1</v>
          </cell>
          <cell r="D258" t="str">
            <v xml:space="preserve"> (Boán)</v>
          </cell>
        </row>
        <row r="259">
          <cell r="B259" t="str">
            <v xml:space="preserve"> - Loaïi xuaát saéc             =</v>
          </cell>
          <cell r="C259">
            <v>6</v>
          </cell>
          <cell r="D259" t="str">
            <v xml:space="preserve"> (Haûi; Baûng; Huyeân; Ñaït;Loan)</v>
          </cell>
        </row>
        <row r="260">
          <cell r="B260" t="str">
            <v xml:space="preserve"> - Loaïi A                        =</v>
          </cell>
          <cell r="C260">
            <v>22</v>
          </cell>
        </row>
        <row r="261">
          <cell r="B261" t="str">
            <v xml:space="preserve"> - Loaïi B                        =</v>
          </cell>
          <cell r="C261">
            <v>3</v>
          </cell>
          <cell r="D261" t="str">
            <v>(Chaët;Tröôûng;Thaønh)</v>
          </cell>
        </row>
        <row r="262">
          <cell r="B262" t="str">
            <v xml:space="preserve"> - Loaïi C                        =</v>
          </cell>
          <cell r="C262">
            <v>0</v>
          </cell>
        </row>
        <row r="263">
          <cell r="B263" t="str">
            <v xml:space="preserve"> - Khoâng xeùt                  =</v>
          </cell>
          <cell r="C263">
            <v>0</v>
          </cell>
        </row>
        <row r="264">
          <cell r="B264" t="str">
            <v>Coäng:</v>
          </cell>
          <cell r="C264">
            <v>32</v>
          </cell>
        </row>
        <row r="273">
          <cell r="B273" t="str">
            <v xml:space="preserve">                                                          BAÛNG TOÅNG HÔÏP NGAØY COÂNG NAÊM 2001</v>
          </cell>
        </row>
        <row r="275">
          <cell r="B275" t="str">
            <v>HOÏ VAØ TEÂN</v>
          </cell>
          <cell r="C275" t="str">
            <v>Chöùc vuï</v>
          </cell>
          <cell r="D275" t="str">
            <v>NC. 6T ñaàu naêm</v>
          </cell>
          <cell r="E275" t="str">
            <v>Ngaøy coâng 6 thaùng cuoái naêm</v>
          </cell>
          <cell r="L275" t="str">
            <v>Toång NC caû naêm</v>
          </cell>
          <cell r="M275" t="str">
            <v>HSCV</v>
          </cell>
          <cell r="N275" t="str">
            <v>Xeáp loaïi    A-B-C</v>
          </cell>
          <cell r="O275" t="str">
            <v>Xeáp loaïi HS</v>
          </cell>
          <cell r="P275" t="str">
            <v>XL.Xuaát saéc</v>
          </cell>
          <cell r="Q275" t="str">
            <v>Ghi chuù</v>
          </cell>
        </row>
        <row r="276">
          <cell r="E276">
            <v>7</v>
          </cell>
          <cell r="F276">
            <v>8</v>
          </cell>
          <cell r="G276">
            <v>9</v>
          </cell>
          <cell r="H276">
            <v>10</v>
          </cell>
          <cell r="I276">
            <v>11</v>
          </cell>
          <cell r="J276">
            <v>12</v>
          </cell>
          <cell r="K276" t="str">
            <v>Coäng</v>
          </cell>
        </row>
        <row r="277">
          <cell r="B277" t="str">
            <v>Phaïm Minh Taâm</v>
          </cell>
          <cell r="C277" t="str">
            <v>TP</v>
          </cell>
          <cell r="D277">
            <v>153</v>
          </cell>
          <cell r="E277">
            <v>26</v>
          </cell>
          <cell r="F277">
            <v>27</v>
          </cell>
          <cell r="G277">
            <v>25</v>
          </cell>
          <cell r="H277">
            <v>27</v>
          </cell>
          <cell r="I277">
            <v>26</v>
          </cell>
          <cell r="J277">
            <v>26</v>
          </cell>
          <cell r="K277">
            <v>157</v>
          </cell>
          <cell r="L277">
            <v>310</v>
          </cell>
          <cell r="M277">
            <v>1.75</v>
          </cell>
          <cell r="N277" t="str">
            <v>Xuaát saéc</v>
          </cell>
          <cell r="O277">
            <v>1.6</v>
          </cell>
        </row>
        <row r="278">
          <cell r="B278" t="str">
            <v>Traàn Tuaán Vieät</v>
          </cell>
          <cell r="C278" t="str">
            <v>PP</v>
          </cell>
          <cell r="D278">
            <v>153</v>
          </cell>
          <cell r="E278">
            <v>26</v>
          </cell>
          <cell r="F278">
            <v>27</v>
          </cell>
          <cell r="G278">
            <v>25</v>
          </cell>
          <cell r="H278">
            <v>27</v>
          </cell>
          <cell r="I278">
            <v>26</v>
          </cell>
          <cell r="J278">
            <v>26</v>
          </cell>
          <cell r="K278">
            <v>157</v>
          </cell>
          <cell r="L278">
            <v>310</v>
          </cell>
          <cell r="M278">
            <v>1.6</v>
          </cell>
          <cell r="N278" t="str">
            <v>Xuaát saéc</v>
          </cell>
          <cell r="O278">
            <v>1.6</v>
          </cell>
        </row>
        <row r="279">
          <cell r="B279" t="str">
            <v>Traàn Thò Lan Höông</v>
          </cell>
          <cell r="C279" t="str">
            <v>PP</v>
          </cell>
          <cell r="D279">
            <v>153</v>
          </cell>
          <cell r="E279">
            <v>26</v>
          </cell>
          <cell r="F279">
            <v>27</v>
          </cell>
          <cell r="G279">
            <v>25</v>
          </cell>
          <cell r="H279">
            <v>27</v>
          </cell>
          <cell r="I279">
            <v>26</v>
          </cell>
          <cell r="J279">
            <v>26</v>
          </cell>
          <cell r="K279">
            <v>157</v>
          </cell>
          <cell r="L279">
            <v>310</v>
          </cell>
          <cell r="M279">
            <v>1.6</v>
          </cell>
          <cell r="N279" t="str">
            <v>Xuaát saéc</v>
          </cell>
          <cell r="O279">
            <v>1.6</v>
          </cell>
        </row>
        <row r="280">
          <cell r="B280" t="str">
            <v>Ñoã Phöôùc Hieáu</v>
          </cell>
          <cell r="C280" t="str">
            <v>TK</v>
          </cell>
          <cell r="D280">
            <v>151</v>
          </cell>
          <cell r="E280">
            <v>26</v>
          </cell>
          <cell r="F280">
            <v>23</v>
          </cell>
          <cell r="G280">
            <v>25</v>
          </cell>
          <cell r="H280">
            <v>27</v>
          </cell>
          <cell r="I280">
            <v>26</v>
          </cell>
          <cell r="J280">
            <v>26</v>
          </cell>
          <cell r="K280">
            <v>153</v>
          </cell>
          <cell r="L280">
            <v>304</v>
          </cell>
          <cell r="M280">
            <v>1.25</v>
          </cell>
          <cell r="N280" t="str">
            <v>Xuaát saéc</v>
          </cell>
          <cell r="O280">
            <v>1.6</v>
          </cell>
        </row>
        <row r="281">
          <cell r="B281" t="str">
            <v>Traàn Thò Thaïch</v>
          </cell>
          <cell r="C281" t="str">
            <v>TT</v>
          </cell>
          <cell r="D281">
            <v>153</v>
          </cell>
          <cell r="E281">
            <v>26</v>
          </cell>
          <cell r="F281">
            <v>27</v>
          </cell>
          <cell r="G281">
            <v>26</v>
          </cell>
          <cell r="H281">
            <v>26</v>
          </cell>
          <cell r="I281">
            <v>26</v>
          </cell>
          <cell r="J281">
            <v>26</v>
          </cell>
          <cell r="K281">
            <v>157</v>
          </cell>
          <cell r="L281">
            <v>310</v>
          </cell>
          <cell r="M281">
            <v>1.31</v>
          </cell>
          <cell r="N281" t="str">
            <v>Xuaát saéc</v>
          </cell>
          <cell r="O281">
            <v>1.6</v>
          </cell>
        </row>
        <row r="282">
          <cell r="B282" t="str">
            <v>Nguyeãn Thò Hoàng</v>
          </cell>
          <cell r="D282">
            <v>139</v>
          </cell>
          <cell r="E282">
            <v>26</v>
          </cell>
          <cell r="F282">
            <v>27</v>
          </cell>
          <cell r="G282">
            <v>25</v>
          </cell>
          <cell r="H282">
            <v>26</v>
          </cell>
          <cell r="I282">
            <v>26</v>
          </cell>
          <cell r="J282">
            <v>26</v>
          </cell>
          <cell r="K282">
            <v>156</v>
          </cell>
          <cell r="L282">
            <v>295</v>
          </cell>
          <cell r="M282">
            <v>1.26</v>
          </cell>
          <cell r="N282" t="str">
            <v>A</v>
          </cell>
          <cell r="O282">
            <v>1.4</v>
          </cell>
        </row>
        <row r="283">
          <cell r="B283" t="str">
            <v>Taï Thò Hieàn</v>
          </cell>
          <cell r="D283">
            <v>153</v>
          </cell>
          <cell r="E283">
            <v>26</v>
          </cell>
          <cell r="F283">
            <v>27</v>
          </cell>
          <cell r="G283">
            <v>25</v>
          </cell>
          <cell r="H283">
            <v>24</v>
          </cell>
          <cell r="I283">
            <v>23</v>
          </cell>
          <cell r="J283">
            <v>25</v>
          </cell>
          <cell r="K283">
            <v>150</v>
          </cell>
          <cell r="L283">
            <v>303</v>
          </cell>
          <cell r="M283">
            <v>1.26</v>
          </cell>
          <cell r="N283" t="str">
            <v>A</v>
          </cell>
          <cell r="O283">
            <v>1.4</v>
          </cell>
        </row>
        <row r="284">
          <cell r="B284" t="str">
            <v>Traàn Thò Hoàng Vaân</v>
          </cell>
          <cell r="D284">
            <v>134</v>
          </cell>
          <cell r="E284">
            <v>0</v>
          </cell>
          <cell r="F284">
            <v>0</v>
          </cell>
          <cell r="G284">
            <v>0</v>
          </cell>
          <cell r="H284">
            <v>19</v>
          </cell>
          <cell r="I284">
            <v>24</v>
          </cell>
          <cell r="J284">
            <v>26</v>
          </cell>
          <cell r="K284">
            <v>80</v>
          </cell>
          <cell r="L284">
            <v>214</v>
          </cell>
          <cell r="M284">
            <v>1.26</v>
          </cell>
          <cell r="N284" t="str">
            <v>A</v>
          </cell>
          <cell r="O284">
            <v>1.4</v>
          </cell>
          <cell r="Q284" t="str">
            <v>6thaùng ñaàu naêm ñaõ tính 19c TS (cuoái naêm coøn laïi +11c )</v>
          </cell>
        </row>
        <row r="285">
          <cell r="B285" t="str">
            <v>Nguyeãn Thanh Laâm</v>
          </cell>
          <cell r="D285">
            <v>151</v>
          </cell>
          <cell r="E285">
            <v>26</v>
          </cell>
          <cell r="F285">
            <v>27</v>
          </cell>
          <cell r="G285">
            <v>22</v>
          </cell>
          <cell r="H285">
            <v>26</v>
          </cell>
          <cell r="I285">
            <v>25</v>
          </cell>
          <cell r="J285">
            <v>26</v>
          </cell>
          <cell r="K285">
            <v>152</v>
          </cell>
          <cell r="L285">
            <v>303</v>
          </cell>
          <cell r="M285">
            <v>1.25</v>
          </cell>
          <cell r="N285" t="str">
            <v>B</v>
          </cell>
          <cell r="O285">
            <v>1.2</v>
          </cell>
        </row>
        <row r="286">
          <cell r="B286" t="str">
            <v>Leâ Vaên Theâm</v>
          </cell>
          <cell r="D286">
            <v>153</v>
          </cell>
          <cell r="E286">
            <v>26</v>
          </cell>
          <cell r="F286">
            <v>26</v>
          </cell>
          <cell r="G286">
            <v>24</v>
          </cell>
          <cell r="H286">
            <v>26</v>
          </cell>
          <cell r="I286">
            <v>25</v>
          </cell>
          <cell r="J286">
            <v>26</v>
          </cell>
          <cell r="K286">
            <v>153</v>
          </cell>
          <cell r="L286">
            <v>306</v>
          </cell>
          <cell r="M286">
            <v>1.26</v>
          </cell>
          <cell r="N286" t="str">
            <v>A</v>
          </cell>
          <cell r="O286">
            <v>1.4</v>
          </cell>
        </row>
        <row r="287">
          <cell r="B287" t="str">
            <v>Phan Hoàng Huyønh</v>
          </cell>
          <cell r="C287" t="str">
            <v>TT</v>
          </cell>
          <cell r="D287">
            <v>152</v>
          </cell>
          <cell r="E287">
            <v>26</v>
          </cell>
          <cell r="F287">
            <v>27</v>
          </cell>
          <cell r="G287">
            <v>26</v>
          </cell>
          <cell r="H287">
            <v>26</v>
          </cell>
          <cell r="I287">
            <v>16</v>
          </cell>
          <cell r="J287">
            <v>26</v>
          </cell>
          <cell r="K287">
            <v>147</v>
          </cell>
          <cell r="L287">
            <v>299</v>
          </cell>
          <cell r="M287">
            <v>1.2725</v>
          </cell>
          <cell r="N287" t="str">
            <v>Xuaát saéc</v>
          </cell>
          <cell r="O287">
            <v>1.6</v>
          </cell>
          <cell r="Q287" t="str">
            <v>HSCV tính BQ caû naêm</v>
          </cell>
        </row>
        <row r="288">
          <cell r="B288" t="str">
            <v>Ñinh Kieân Giang</v>
          </cell>
          <cell r="D288">
            <v>151</v>
          </cell>
          <cell r="E288">
            <v>26</v>
          </cell>
          <cell r="F288">
            <v>27</v>
          </cell>
          <cell r="G288">
            <v>26</v>
          </cell>
          <cell r="H288">
            <v>26</v>
          </cell>
          <cell r="I288">
            <v>25</v>
          </cell>
          <cell r="J288">
            <v>26</v>
          </cell>
          <cell r="K288">
            <v>156</v>
          </cell>
          <cell r="L288">
            <v>307</v>
          </cell>
          <cell r="M288">
            <v>1.25</v>
          </cell>
          <cell r="N288" t="str">
            <v>B</v>
          </cell>
          <cell r="O288">
            <v>1.2</v>
          </cell>
        </row>
        <row r="289">
          <cell r="B289" t="str">
            <v>Phuøng Minh Lyù</v>
          </cell>
          <cell r="D289">
            <v>156</v>
          </cell>
          <cell r="E289">
            <v>26</v>
          </cell>
          <cell r="F289">
            <v>27</v>
          </cell>
          <cell r="G289">
            <v>26</v>
          </cell>
          <cell r="H289">
            <v>24</v>
          </cell>
          <cell r="I289">
            <v>25</v>
          </cell>
          <cell r="J289">
            <v>26</v>
          </cell>
          <cell r="K289">
            <v>154</v>
          </cell>
          <cell r="L289">
            <v>310</v>
          </cell>
          <cell r="M289">
            <v>1.2875000000000001</v>
          </cell>
          <cell r="N289" t="str">
            <v>A</v>
          </cell>
          <cell r="O289">
            <v>1.4</v>
          </cell>
          <cell r="Q289" t="str">
            <v>HSCV tính BQ caû naêm</v>
          </cell>
        </row>
        <row r="290">
          <cell r="B290" t="str">
            <v>Trònh Myõ Trang</v>
          </cell>
          <cell r="D290">
            <v>148</v>
          </cell>
          <cell r="E290">
            <v>26</v>
          </cell>
          <cell r="F290">
            <v>27</v>
          </cell>
          <cell r="G290">
            <v>24</v>
          </cell>
          <cell r="H290">
            <v>26</v>
          </cell>
          <cell r="I290">
            <v>26</v>
          </cell>
          <cell r="J290">
            <v>26</v>
          </cell>
          <cell r="K290">
            <v>155</v>
          </cell>
          <cell r="L290">
            <v>303</v>
          </cell>
          <cell r="M290">
            <v>1.25</v>
          </cell>
          <cell r="N290" t="str">
            <v>A</v>
          </cell>
          <cell r="O290">
            <v>1.4</v>
          </cell>
        </row>
        <row r="291">
          <cell r="B291" t="str">
            <v>Traàn Duõng Thaéng</v>
          </cell>
          <cell r="D291">
            <v>156</v>
          </cell>
          <cell r="E291">
            <v>26</v>
          </cell>
          <cell r="F291">
            <v>27</v>
          </cell>
          <cell r="G291">
            <v>25</v>
          </cell>
          <cell r="H291">
            <v>27</v>
          </cell>
          <cell r="I291">
            <v>26</v>
          </cell>
          <cell r="J291">
            <v>26</v>
          </cell>
          <cell r="K291">
            <v>157</v>
          </cell>
          <cell r="L291">
            <v>313</v>
          </cell>
          <cell r="M291">
            <v>1.238</v>
          </cell>
          <cell r="N291" t="str">
            <v>B</v>
          </cell>
          <cell r="O291">
            <v>1.2</v>
          </cell>
          <cell r="P291">
            <v>1.1779999999999999</v>
          </cell>
          <cell r="Q291" t="str">
            <v>(PX.SX chuyeån veà 14c HS 1,106)</v>
          </cell>
        </row>
        <row r="292">
          <cell r="B292" t="str">
            <v>Vuõ Thanh Tuøng</v>
          </cell>
          <cell r="D292">
            <v>155</v>
          </cell>
          <cell r="E292">
            <v>26</v>
          </cell>
          <cell r="F292">
            <v>27</v>
          </cell>
          <cell r="G292">
            <v>26</v>
          </cell>
          <cell r="H292">
            <v>27</v>
          </cell>
          <cell r="I292">
            <v>26</v>
          </cell>
          <cell r="J292">
            <v>19</v>
          </cell>
          <cell r="K292">
            <v>151</v>
          </cell>
          <cell r="L292">
            <v>306</v>
          </cell>
          <cell r="M292">
            <v>1.25</v>
          </cell>
          <cell r="N292" t="str">
            <v>A</v>
          </cell>
          <cell r="O292">
            <v>1.4</v>
          </cell>
        </row>
        <row r="293">
          <cell r="B293" t="str">
            <v>Phan Thò Löïu</v>
          </cell>
          <cell r="D293">
            <v>155</v>
          </cell>
          <cell r="E293">
            <v>26</v>
          </cell>
          <cell r="F293">
            <v>26</v>
          </cell>
          <cell r="G293">
            <v>26</v>
          </cell>
          <cell r="H293">
            <v>23</v>
          </cell>
          <cell r="I293">
            <v>20</v>
          </cell>
          <cell r="J293">
            <v>26</v>
          </cell>
          <cell r="K293">
            <v>147</v>
          </cell>
          <cell r="L293">
            <v>302</v>
          </cell>
          <cell r="M293">
            <v>1.25</v>
          </cell>
          <cell r="N293" t="str">
            <v>A</v>
          </cell>
          <cell r="O293">
            <v>1.4</v>
          </cell>
        </row>
        <row r="294">
          <cell r="B294" t="str">
            <v>Ng. T. Hoàng Hueá</v>
          </cell>
          <cell r="D294">
            <v>151</v>
          </cell>
          <cell r="E294">
            <v>26</v>
          </cell>
          <cell r="F294">
            <v>27</v>
          </cell>
          <cell r="G294">
            <v>23</v>
          </cell>
          <cell r="H294">
            <v>27</v>
          </cell>
          <cell r="I294">
            <v>26</v>
          </cell>
          <cell r="J294">
            <v>26</v>
          </cell>
          <cell r="K294">
            <v>155</v>
          </cell>
          <cell r="L294">
            <v>306</v>
          </cell>
          <cell r="M294">
            <v>1.25</v>
          </cell>
          <cell r="N294" t="str">
            <v>A</v>
          </cell>
          <cell r="O294">
            <v>1.4</v>
          </cell>
        </row>
        <row r="295">
          <cell r="B295" t="str">
            <v>Tröông Myõ Tieân</v>
          </cell>
          <cell r="D295">
            <v>154</v>
          </cell>
          <cell r="E295">
            <v>26</v>
          </cell>
          <cell r="F295">
            <v>27</v>
          </cell>
          <cell r="G295">
            <v>23</v>
          </cell>
          <cell r="H295">
            <v>22</v>
          </cell>
          <cell r="I295">
            <v>25</v>
          </cell>
          <cell r="J295">
            <v>25</v>
          </cell>
          <cell r="K295">
            <v>148</v>
          </cell>
          <cell r="L295">
            <v>302</v>
          </cell>
          <cell r="M295">
            <v>1.25</v>
          </cell>
          <cell r="N295" t="str">
            <v>Xuaát saéc</v>
          </cell>
          <cell r="O295">
            <v>1.6</v>
          </cell>
        </row>
        <row r="296">
          <cell r="B296" t="str">
            <v>Buøi Anh Ñöùc</v>
          </cell>
          <cell r="C296" t="str">
            <v>TT</v>
          </cell>
          <cell r="D296">
            <v>154</v>
          </cell>
          <cell r="E296">
            <v>26</v>
          </cell>
          <cell r="F296">
            <v>27</v>
          </cell>
          <cell r="G296">
            <v>19</v>
          </cell>
          <cell r="H296">
            <v>26</v>
          </cell>
          <cell r="I296">
            <v>26</v>
          </cell>
          <cell r="J296">
            <v>26</v>
          </cell>
          <cell r="K296">
            <v>150</v>
          </cell>
          <cell r="L296">
            <v>304</v>
          </cell>
          <cell r="M296">
            <v>1.3</v>
          </cell>
          <cell r="N296" t="str">
            <v>Xuaát saéc</v>
          </cell>
          <cell r="O296">
            <v>1.6</v>
          </cell>
        </row>
        <row r="297">
          <cell r="B297" t="str">
            <v>Thaùi Hoaøng Heân</v>
          </cell>
          <cell r="D297">
            <v>155</v>
          </cell>
          <cell r="E297">
            <v>26</v>
          </cell>
          <cell r="F297">
            <v>27</v>
          </cell>
          <cell r="G297">
            <v>23</v>
          </cell>
          <cell r="H297">
            <v>27</v>
          </cell>
          <cell r="I297">
            <v>26</v>
          </cell>
          <cell r="J297">
            <v>26</v>
          </cell>
          <cell r="K297">
            <v>155</v>
          </cell>
          <cell r="L297">
            <v>310</v>
          </cell>
          <cell r="M297">
            <v>1.25</v>
          </cell>
          <cell r="N297" t="str">
            <v>A</v>
          </cell>
          <cell r="O297">
            <v>1.4</v>
          </cell>
        </row>
        <row r="298">
          <cell r="B298" t="str">
            <v>Nguyeãn Thanh Ñieàn</v>
          </cell>
          <cell r="D298">
            <v>154</v>
          </cell>
          <cell r="E298">
            <v>26</v>
          </cell>
          <cell r="F298">
            <v>27</v>
          </cell>
          <cell r="G298">
            <v>26</v>
          </cell>
          <cell r="H298">
            <v>26</v>
          </cell>
          <cell r="I298">
            <v>26</v>
          </cell>
          <cell r="J298">
            <v>26</v>
          </cell>
          <cell r="K298">
            <v>157</v>
          </cell>
          <cell r="L298">
            <v>311</v>
          </cell>
          <cell r="M298">
            <v>1.25</v>
          </cell>
          <cell r="N298" t="str">
            <v>A</v>
          </cell>
          <cell r="O298">
            <v>1.4</v>
          </cell>
        </row>
        <row r="299">
          <cell r="B299" t="str">
            <v>Ñinh Quang Sôn</v>
          </cell>
          <cell r="D299">
            <v>149</v>
          </cell>
          <cell r="E299">
            <v>26</v>
          </cell>
          <cell r="F299">
            <v>27</v>
          </cell>
          <cell r="G299">
            <v>25</v>
          </cell>
          <cell r="H299">
            <v>27</v>
          </cell>
          <cell r="I299">
            <v>26</v>
          </cell>
          <cell r="J299">
            <v>26</v>
          </cell>
          <cell r="K299">
            <v>157</v>
          </cell>
          <cell r="L299">
            <v>306</v>
          </cell>
          <cell r="M299">
            <v>1.25</v>
          </cell>
          <cell r="N299" t="str">
            <v>A</v>
          </cell>
          <cell r="O299">
            <v>1.4</v>
          </cell>
        </row>
        <row r="300">
          <cell r="B300" t="str">
            <v>Traàn Thaùi Böûu</v>
          </cell>
          <cell r="D300">
            <v>0</v>
          </cell>
          <cell r="E300">
            <v>0</v>
          </cell>
          <cell r="F300">
            <v>0</v>
          </cell>
          <cell r="G300">
            <v>0</v>
          </cell>
          <cell r="H300">
            <v>25</v>
          </cell>
          <cell r="I300">
            <v>26</v>
          </cell>
          <cell r="J300">
            <v>26</v>
          </cell>
          <cell r="K300">
            <v>77</v>
          </cell>
          <cell r="L300">
            <v>77</v>
          </cell>
          <cell r="M300">
            <v>0.9375</v>
          </cell>
          <cell r="N300" t="str">
            <v>B</v>
          </cell>
          <cell r="O300">
            <v>1.2</v>
          </cell>
        </row>
        <row r="301">
          <cell r="B301" t="str">
            <v>Traàn Vaên Uùt</v>
          </cell>
          <cell r="D301">
            <v>0</v>
          </cell>
          <cell r="E301">
            <v>0</v>
          </cell>
          <cell r="F301">
            <v>0</v>
          </cell>
          <cell r="G301">
            <v>0</v>
          </cell>
          <cell r="H301">
            <v>21</v>
          </cell>
          <cell r="I301">
            <v>26</v>
          </cell>
          <cell r="J301">
            <v>25</v>
          </cell>
          <cell r="K301">
            <v>72</v>
          </cell>
          <cell r="L301">
            <v>72</v>
          </cell>
          <cell r="M301">
            <v>0.9375</v>
          </cell>
          <cell r="N301" t="str">
            <v>A</v>
          </cell>
          <cell r="O301">
            <v>1.4</v>
          </cell>
        </row>
        <row r="302">
          <cell r="B302" t="str">
            <v>Mai Vaên Haûi</v>
          </cell>
          <cell r="C302" t="str">
            <v>TT VTPL</v>
          </cell>
          <cell r="D302">
            <v>156</v>
          </cell>
          <cell r="E302">
            <v>26</v>
          </cell>
          <cell r="F302">
            <v>27</v>
          </cell>
          <cell r="G302">
            <v>25</v>
          </cell>
          <cell r="H302">
            <v>26</v>
          </cell>
          <cell r="I302">
            <v>26</v>
          </cell>
          <cell r="J302">
            <v>25</v>
          </cell>
          <cell r="K302">
            <v>155</v>
          </cell>
          <cell r="L302">
            <v>311</v>
          </cell>
          <cell r="M302">
            <v>1.1625000000000001</v>
          </cell>
          <cell r="N302" t="str">
            <v>A</v>
          </cell>
          <cell r="O302">
            <v>1.4</v>
          </cell>
          <cell r="Q302" t="str">
            <v>Toå tröôûng T./10</v>
          </cell>
        </row>
        <row r="303">
          <cell r="B303" t="str">
            <v>Nguyeãn Vaên Uùt</v>
          </cell>
          <cell r="D303">
            <v>141</v>
          </cell>
          <cell r="E303">
            <v>26</v>
          </cell>
          <cell r="F303">
            <v>27</v>
          </cell>
          <cell r="G303">
            <v>25</v>
          </cell>
          <cell r="H303">
            <v>26</v>
          </cell>
          <cell r="I303">
            <v>24</v>
          </cell>
          <cell r="J303">
            <v>26</v>
          </cell>
          <cell r="K303">
            <v>154</v>
          </cell>
          <cell r="L303">
            <v>295</v>
          </cell>
          <cell r="M303">
            <v>1.1499999999999999</v>
          </cell>
          <cell r="N303" t="str">
            <v>A</v>
          </cell>
          <cell r="O303">
            <v>1.4</v>
          </cell>
        </row>
        <row r="304">
          <cell r="B304" t="str">
            <v>Nguyeãn Thaønh Thaéng A</v>
          </cell>
          <cell r="D304">
            <v>156</v>
          </cell>
          <cell r="E304">
            <v>25</v>
          </cell>
          <cell r="F304">
            <v>27</v>
          </cell>
          <cell r="G304">
            <v>25</v>
          </cell>
          <cell r="H304">
            <v>26</v>
          </cell>
          <cell r="I304">
            <v>26</v>
          </cell>
          <cell r="J304">
            <v>26</v>
          </cell>
          <cell r="K304">
            <v>155</v>
          </cell>
          <cell r="L304">
            <v>311</v>
          </cell>
          <cell r="M304">
            <v>1.1499999999999999</v>
          </cell>
          <cell r="N304" t="str">
            <v>A</v>
          </cell>
          <cell r="O304">
            <v>1.4</v>
          </cell>
        </row>
        <row r="305">
          <cell r="B305" t="str">
            <v>Nguyeãn Thaønh Thaéng B</v>
          </cell>
          <cell r="D305">
            <v>156</v>
          </cell>
          <cell r="E305">
            <v>26</v>
          </cell>
          <cell r="F305">
            <v>27</v>
          </cell>
          <cell r="G305">
            <v>16</v>
          </cell>
          <cell r="H305">
            <v>26</v>
          </cell>
          <cell r="I305">
            <v>25</v>
          </cell>
          <cell r="J305">
            <v>26</v>
          </cell>
          <cell r="K305">
            <v>146</v>
          </cell>
          <cell r="L305">
            <v>302</v>
          </cell>
          <cell r="M305">
            <v>1.1499999999999999</v>
          </cell>
          <cell r="N305" t="str">
            <v>A</v>
          </cell>
          <cell r="O305">
            <v>1.4</v>
          </cell>
        </row>
        <row r="306">
          <cell r="B306" t="str">
            <v>Hoà Hoaøng Taëng</v>
          </cell>
          <cell r="D306">
            <v>0</v>
          </cell>
          <cell r="E306">
            <v>0</v>
          </cell>
          <cell r="F306">
            <v>0</v>
          </cell>
          <cell r="G306">
            <v>0</v>
          </cell>
          <cell r="H306">
            <v>25</v>
          </cell>
          <cell r="I306">
            <v>25</v>
          </cell>
          <cell r="J306">
            <v>26</v>
          </cell>
          <cell r="K306">
            <v>76</v>
          </cell>
          <cell r="L306">
            <v>76</v>
          </cell>
          <cell r="M306">
            <v>0.86249999999999993</v>
          </cell>
          <cell r="N306" t="str">
            <v>A</v>
          </cell>
          <cell r="O306">
            <v>1.4</v>
          </cell>
        </row>
        <row r="307">
          <cell r="B307" t="str">
            <v>Nguyeãn Thò Thu Vaân</v>
          </cell>
          <cell r="D307">
            <v>156</v>
          </cell>
          <cell r="E307">
            <v>26</v>
          </cell>
          <cell r="F307">
            <v>27</v>
          </cell>
          <cell r="G307">
            <v>25</v>
          </cell>
          <cell r="H307">
            <v>24</v>
          </cell>
          <cell r="I307">
            <v>26</v>
          </cell>
          <cell r="J307">
            <v>26</v>
          </cell>
          <cell r="K307">
            <v>154</v>
          </cell>
          <cell r="L307">
            <v>310</v>
          </cell>
          <cell r="M307">
            <v>1.1499999999999999</v>
          </cell>
          <cell r="N307" t="str">
            <v>A</v>
          </cell>
          <cell r="O307">
            <v>1.4</v>
          </cell>
        </row>
        <row r="308">
          <cell r="B308" t="str">
            <v>Nguyeãn Thò Kim Hueä</v>
          </cell>
          <cell r="D308">
            <v>57</v>
          </cell>
          <cell r="E308">
            <v>26</v>
          </cell>
          <cell r="F308">
            <v>27</v>
          </cell>
          <cell r="G308">
            <v>25</v>
          </cell>
          <cell r="H308">
            <v>27</v>
          </cell>
          <cell r="I308">
            <v>25</v>
          </cell>
          <cell r="J308">
            <v>26</v>
          </cell>
          <cell r="K308">
            <v>156</v>
          </cell>
          <cell r="L308">
            <v>213</v>
          </cell>
          <cell r="M308">
            <v>1.1499999999999999</v>
          </cell>
          <cell r="N308" t="str">
            <v>B</v>
          </cell>
          <cell r="O308">
            <v>1.2</v>
          </cell>
        </row>
        <row r="309">
          <cell r="B309" t="str">
            <v>Coäng:</v>
          </cell>
        </row>
        <row r="311">
          <cell r="B311" t="str">
            <v>*Ñeà nghò Hoäi ñoàng xeùt</v>
          </cell>
          <cell r="Q311" t="str">
            <v>Ngöôøi laäp</v>
          </cell>
        </row>
        <row r="314">
          <cell r="B314" t="str">
            <v>Keát quaû bình xeùt :</v>
          </cell>
        </row>
        <row r="315">
          <cell r="B315" t="str">
            <v xml:space="preserve"> - Tröôûng, phoù boä phaän =</v>
          </cell>
          <cell r="D315" t="str">
            <v>(Taâm;Vieät;Höông)</v>
          </cell>
        </row>
        <row r="316">
          <cell r="B316" t="str">
            <v xml:space="preserve"> - Loaïi xuaát saéc             =</v>
          </cell>
          <cell r="C316">
            <v>8</v>
          </cell>
          <cell r="D316" t="str">
            <v>(Hieáu;Thaïch;Huyønh;Tieân;Ñöùc;Thu Vaân)</v>
          </cell>
        </row>
        <row r="317">
          <cell r="B317" t="str">
            <v xml:space="preserve"> - Loaïi A                        =</v>
          </cell>
          <cell r="C317">
            <v>19</v>
          </cell>
        </row>
        <row r="318">
          <cell r="B318" t="str">
            <v xml:space="preserve"> - Loaïi (A-)                   =</v>
          </cell>
          <cell r="C318">
            <v>0</v>
          </cell>
        </row>
        <row r="319">
          <cell r="B319" t="str">
            <v xml:space="preserve"> - Loaïi B                        =</v>
          </cell>
          <cell r="C319">
            <v>5</v>
          </cell>
          <cell r="D319" t="str">
            <v>(Laâm;K.Giang;D.Thaéng;Hueä;Böûu)</v>
          </cell>
        </row>
        <row r="320">
          <cell r="B320" t="str">
            <v xml:space="preserve"> - Loaïi C                        =</v>
          </cell>
          <cell r="C320">
            <v>0</v>
          </cell>
        </row>
        <row r="321">
          <cell r="B321" t="str">
            <v xml:space="preserve"> - Khoâng xeùt                  =</v>
          </cell>
          <cell r="C321">
            <v>0</v>
          </cell>
        </row>
        <row r="322">
          <cell r="B322" t="str">
            <v>Coäng:</v>
          </cell>
          <cell r="C322">
            <v>32</v>
          </cell>
        </row>
        <row r="338">
          <cell r="B338" t="str">
            <v xml:space="preserve">                                                          BAÛNG TOÅNG HÔÏP NGAØY COÂNG NAÊM 2001</v>
          </cell>
        </row>
        <row r="340">
          <cell r="B340" t="str">
            <v>HOÏ VAØ TEÂN</v>
          </cell>
          <cell r="C340" t="str">
            <v>Chöùc vuï</v>
          </cell>
          <cell r="D340" t="str">
            <v>NC. 6T ñaàu naêm</v>
          </cell>
          <cell r="E340" t="str">
            <v>Ngaøy coâng 6 thaùng cuoái naêm</v>
          </cell>
          <cell r="L340" t="str">
            <v>Toång NC caû naêm</v>
          </cell>
          <cell r="M340" t="str">
            <v>HSCV</v>
          </cell>
          <cell r="N340" t="str">
            <v>Xeáp loaïi    A-B-C</v>
          </cell>
          <cell r="O340" t="str">
            <v>Xeáp loaïi HS</v>
          </cell>
          <cell r="P340" t="str">
            <v>XL.Xuaát saéc</v>
          </cell>
          <cell r="Q340" t="str">
            <v>Ghi chuù</v>
          </cell>
        </row>
        <row r="341">
          <cell r="E341">
            <v>7</v>
          </cell>
          <cell r="F341">
            <v>8</v>
          </cell>
          <cell r="G341">
            <v>9</v>
          </cell>
          <cell r="H341">
            <v>10</v>
          </cell>
          <cell r="I341">
            <v>11</v>
          </cell>
          <cell r="J341">
            <v>12</v>
          </cell>
          <cell r="K341" t="str">
            <v>Coäng</v>
          </cell>
        </row>
        <row r="342">
          <cell r="B342" t="str">
            <v>Traàn Vaên Naêm</v>
          </cell>
          <cell r="C342" t="str">
            <v>QÑ</v>
          </cell>
          <cell r="D342">
            <v>153</v>
          </cell>
          <cell r="E342">
            <v>26</v>
          </cell>
          <cell r="F342">
            <v>27</v>
          </cell>
          <cell r="G342">
            <v>25</v>
          </cell>
          <cell r="H342">
            <v>27</v>
          </cell>
          <cell r="I342">
            <v>26</v>
          </cell>
          <cell r="J342">
            <v>26</v>
          </cell>
          <cell r="K342">
            <v>157</v>
          </cell>
          <cell r="L342">
            <v>310</v>
          </cell>
          <cell r="M342">
            <v>1.8</v>
          </cell>
          <cell r="N342" t="str">
            <v>Xuaát Saéc</v>
          </cell>
          <cell r="O342">
            <v>1.6</v>
          </cell>
        </row>
        <row r="343">
          <cell r="B343" t="str">
            <v>Vuõ Tieán Laõm</v>
          </cell>
          <cell r="C343" t="str">
            <v>PQÑ</v>
          </cell>
          <cell r="D343">
            <v>153</v>
          </cell>
          <cell r="E343">
            <v>26</v>
          </cell>
          <cell r="F343">
            <v>27</v>
          </cell>
          <cell r="G343">
            <v>25</v>
          </cell>
          <cell r="H343">
            <v>27</v>
          </cell>
          <cell r="I343">
            <v>26</v>
          </cell>
          <cell r="J343">
            <v>26</v>
          </cell>
          <cell r="K343">
            <v>157</v>
          </cell>
          <cell r="L343">
            <v>310</v>
          </cell>
          <cell r="M343">
            <v>1.65</v>
          </cell>
          <cell r="N343" t="str">
            <v>Xuaát Saéc</v>
          </cell>
          <cell r="O343">
            <v>1.6</v>
          </cell>
        </row>
        <row r="344">
          <cell r="B344" t="str">
            <v>Döông Thanh Haø</v>
          </cell>
          <cell r="C344" t="str">
            <v>PQÑ</v>
          </cell>
          <cell r="D344">
            <v>153</v>
          </cell>
          <cell r="E344">
            <v>26</v>
          </cell>
          <cell r="F344">
            <v>27</v>
          </cell>
          <cell r="G344">
            <v>25</v>
          </cell>
          <cell r="H344">
            <v>27</v>
          </cell>
          <cell r="I344">
            <v>26</v>
          </cell>
          <cell r="J344">
            <v>26</v>
          </cell>
          <cell r="K344">
            <v>157</v>
          </cell>
          <cell r="L344">
            <v>310</v>
          </cell>
          <cell r="M344">
            <v>1.65</v>
          </cell>
          <cell r="N344" t="str">
            <v>Xuaát Saéc</v>
          </cell>
          <cell r="O344">
            <v>1.6</v>
          </cell>
        </row>
        <row r="345">
          <cell r="B345" t="str">
            <v>Löu Ñöùc  Hieán</v>
          </cell>
          <cell r="C345" t="str">
            <v>TK</v>
          </cell>
          <cell r="D345">
            <v>154</v>
          </cell>
          <cell r="E345">
            <v>26</v>
          </cell>
          <cell r="F345">
            <v>27</v>
          </cell>
          <cell r="G345">
            <v>25</v>
          </cell>
          <cell r="H345">
            <v>27</v>
          </cell>
          <cell r="I345">
            <v>26</v>
          </cell>
          <cell r="J345">
            <v>26</v>
          </cell>
          <cell r="K345">
            <v>157</v>
          </cell>
          <cell r="L345">
            <v>311</v>
          </cell>
          <cell r="M345">
            <v>1.3</v>
          </cell>
          <cell r="N345" t="str">
            <v>Xuaát Saéc</v>
          </cell>
          <cell r="O345">
            <v>1.6</v>
          </cell>
        </row>
        <row r="346">
          <cell r="B346" t="str">
            <v>Nguyeãn Vaên Lyù</v>
          </cell>
          <cell r="C346" t="str">
            <v>TK</v>
          </cell>
          <cell r="D346">
            <v>152</v>
          </cell>
          <cell r="E346">
            <v>26</v>
          </cell>
          <cell r="F346">
            <v>27</v>
          </cell>
          <cell r="G346">
            <v>25</v>
          </cell>
          <cell r="H346">
            <v>27</v>
          </cell>
          <cell r="I346">
            <v>26</v>
          </cell>
          <cell r="J346">
            <v>26</v>
          </cell>
          <cell r="K346">
            <v>157</v>
          </cell>
          <cell r="L346">
            <v>309</v>
          </cell>
          <cell r="M346">
            <v>1.3</v>
          </cell>
          <cell r="N346" t="str">
            <v>Xuaát Saéc</v>
          </cell>
          <cell r="O346">
            <v>1.6</v>
          </cell>
        </row>
        <row r="347">
          <cell r="B347" t="str">
            <v>Leâ Kim Chuyeån</v>
          </cell>
          <cell r="C347" t="str">
            <v>ÑC</v>
          </cell>
          <cell r="D347">
            <v>144</v>
          </cell>
          <cell r="E347">
            <v>25</v>
          </cell>
          <cell r="F347">
            <v>26</v>
          </cell>
          <cell r="G347">
            <v>25</v>
          </cell>
          <cell r="H347">
            <v>27</v>
          </cell>
          <cell r="I347">
            <v>26</v>
          </cell>
          <cell r="J347">
            <v>26</v>
          </cell>
          <cell r="K347">
            <v>155</v>
          </cell>
          <cell r="L347">
            <v>299</v>
          </cell>
          <cell r="M347">
            <v>1.383</v>
          </cell>
          <cell r="N347" t="str">
            <v>B</v>
          </cell>
          <cell r="O347">
            <v>1.2</v>
          </cell>
          <cell r="Q347" t="str">
            <v xml:space="preserve">caûnh caùo </v>
          </cell>
        </row>
        <row r="348">
          <cell r="B348" t="str">
            <v>Cao Vaên Döông</v>
          </cell>
          <cell r="C348" t="str">
            <v>ÑC</v>
          </cell>
          <cell r="D348">
            <v>154</v>
          </cell>
          <cell r="E348">
            <v>25</v>
          </cell>
          <cell r="F348">
            <v>27</v>
          </cell>
          <cell r="G348">
            <v>25</v>
          </cell>
          <cell r="H348">
            <v>27</v>
          </cell>
          <cell r="I348">
            <v>26</v>
          </cell>
          <cell r="J348">
            <v>26</v>
          </cell>
          <cell r="K348">
            <v>156</v>
          </cell>
          <cell r="L348">
            <v>310</v>
          </cell>
          <cell r="M348">
            <v>1.375</v>
          </cell>
          <cell r="N348" t="str">
            <v>B</v>
          </cell>
          <cell r="O348">
            <v>1.2</v>
          </cell>
          <cell r="Q348" t="str">
            <v xml:space="preserve">caûnh caùo </v>
          </cell>
        </row>
        <row r="349">
          <cell r="B349" t="str">
            <v>Ñoã Trung Thöï</v>
          </cell>
          <cell r="C349" t="str">
            <v>ÑC</v>
          </cell>
          <cell r="D349">
            <v>155</v>
          </cell>
          <cell r="E349">
            <v>26</v>
          </cell>
          <cell r="F349">
            <v>27</v>
          </cell>
          <cell r="G349">
            <v>25</v>
          </cell>
          <cell r="H349">
            <v>27</v>
          </cell>
          <cell r="I349">
            <v>25</v>
          </cell>
          <cell r="J349">
            <v>26</v>
          </cell>
          <cell r="K349">
            <v>156</v>
          </cell>
          <cell r="L349">
            <v>311</v>
          </cell>
          <cell r="M349">
            <v>1.383</v>
          </cell>
          <cell r="N349" t="str">
            <v>B</v>
          </cell>
          <cell r="O349">
            <v>1.2</v>
          </cell>
          <cell r="Q349" t="str">
            <v xml:space="preserve">caûnh caùo </v>
          </cell>
        </row>
        <row r="350">
          <cell r="B350" t="str">
            <v>Phan Vaên Naâng</v>
          </cell>
          <cell r="C350" t="str">
            <v>ÑC</v>
          </cell>
          <cell r="D350">
            <v>151</v>
          </cell>
          <cell r="E350">
            <v>26</v>
          </cell>
          <cell r="F350">
            <v>23</v>
          </cell>
          <cell r="G350">
            <v>25</v>
          </cell>
          <cell r="H350">
            <v>27</v>
          </cell>
          <cell r="I350">
            <v>26</v>
          </cell>
          <cell r="J350">
            <v>26</v>
          </cell>
          <cell r="K350">
            <v>153</v>
          </cell>
          <cell r="L350">
            <v>304</v>
          </cell>
          <cell r="M350">
            <v>1.383</v>
          </cell>
          <cell r="N350" t="str">
            <v>Xuaát Saéc</v>
          </cell>
          <cell r="O350">
            <v>1.6</v>
          </cell>
        </row>
        <row r="351">
          <cell r="B351" t="str">
            <v>Ñaøo Taát  Ñaït</v>
          </cell>
          <cell r="D351">
            <v>150</v>
          </cell>
          <cell r="E351">
            <v>26</v>
          </cell>
          <cell r="F351">
            <v>27</v>
          </cell>
          <cell r="G351">
            <v>25</v>
          </cell>
          <cell r="H351">
            <v>26</v>
          </cell>
          <cell r="I351">
            <v>26</v>
          </cell>
          <cell r="J351">
            <v>26</v>
          </cell>
          <cell r="K351">
            <v>156</v>
          </cell>
          <cell r="L351">
            <v>306</v>
          </cell>
          <cell r="M351">
            <v>1.1499999999999999</v>
          </cell>
          <cell r="N351" t="str">
            <v>A</v>
          </cell>
          <cell r="O351">
            <v>1.4</v>
          </cell>
        </row>
        <row r="352">
          <cell r="B352" t="str">
            <v>Haø Vaên Khen</v>
          </cell>
          <cell r="D352">
            <v>144</v>
          </cell>
          <cell r="E352">
            <v>24</v>
          </cell>
          <cell r="F352">
            <v>27</v>
          </cell>
          <cell r="G352">
            <v>25</v>
          </cell>
          <cell r="H352">
            <v>26</v>
          </cell>
          <cell r="I352">
            <v>25</v>
          </cell>
          <cell r="J352">
            <v>26</v>
          </cell>
          <cell r="K352">
            <v>153</v>
          </cell>
          <cell r="L352">
            <v>297</v>
          </cell>
          <cell r="M352">
            <v>1.1499999999999999</v>
          </cell>
          <cell r="N352" t="str">
            <v>Xuaát Saéc</v>
          </cell>
          <cell r="O352">
            <v>1.6</v>
          </cell>
        </row>
        <row r="353">
          <cell r="B353" t="str">
            <v>Laâm Ngoïc Chuyeân</v>
          </cell>
          <cell r="D353">
            <v>156</v>
          </cell>
          <cell r="E353">
            <v>26</v>
          </cell>
          <cell r="F353">
            <v>27</v>
          </cell>
          <cell r="G353">
            <v>25</v>
          </cell>
          <cell r="H353">
            <v>27</v>
          </cell>
          <cell r="I353">
            <v>26</v>
          </cell>
          <cell r="J353">
            <v>26</v>
          </cell>
          <cell r="K353">
            <v>157</v>
          </cell>
          <cell r="L353">
            <v>313</v>
          </cell>
          <cell r="M353">
            <v>1.1499999999999999</v>
          </cell>
          <cell r="N353" t="str">
            <v>Xuaát Saéc</v>
          </cell>
          <cell r="O353">
            <v>1.6</v>
          </cell>
        </row>
        <row r="354">
          <cell r="B354" t="str">
            <v>Leâ Vaên Vuõ</v>
          </cell>
          <cell r="C354" t="str">
            <v>CT</v>
          </cell>
          <cell r="D354">
            <v>155</v>
          </cell>
          <cell r="E354">
            <v>26</v>
          </cell>
          <cell r="F354">
            <v>26</v>
          </cell>
          <cell r="G354">
            <v>25</v>
          </cell>
          <cell r="H354">
            <v>27</v>
          </cell>
          <cell r="I354">
            <v>26</v>
          </cell>
          <cell r="J354">
            <v>26</v>
          </cell>
          <cell r="K354">
            <v>156</v>
          </cell>
          <cell r="L354">
            <v>311</v>
          </cell>
          <cell r="M354">
            <v>1.25</v>
          </cell>
          <cell r="N354" t="str">
            <v>B</v>
          </cell>
          <cell r="O354">
            <v>1.2</v>
          </cell>
          <cell r="Q354" t="str">
            <v xml:space="preserve">caûnh caùo </v>
          </cell>
        </row>
        <row r="355">
          <cell r="B355" t="str">
            <v>Haøng Vaên Taøo</v>
          </cell>
          <cell r="C355" t="str">
            <v>CT</v>
          </cell>
          <cell r="D355">
            <v>149</v>
          </cell>
          <cell r="E355">
            <v>25</v>
          </cell>
          <cell r="F355">
            <v>27</v>
          </cell>
          <cell r="G355">
            <v>25</v>
          </cell>
          <cell r="H355">
            <v>27</v>
          </cell>
          <cell r="I355">
            <v>26</v>
          </cell>
          <cell r="J355">
            <v>26</v>
          </cell>
          <cell r="K355">
            <v>156</v>
          </cell>
          <cell r="L355">
            <v>305</v>
          </cell>
          <cell r="M355">
            <v>1.349</v>
          </cell>
          <cell r="N355" t="str">
            <v>B</v>
          </cell>
          <cell r="O355">
            <v>1.2</v>
          </cell>
          <cell r="Q355" t="str">
            <v xml:space="preserve">caûnh caùo </v>
          </cell>
        </row>
        <row r="356">
          <cell r="B356" t="str">
            <v>Nguyeãn Ngoïc Bieân</v>
          </cell>
          <cell r="D356">
            <v>156</v>
          </cell>
          <cell r="E356">
            <v>26</v>
          </cell>
          <cell r="F356">
            <v>27</v>
          </cell>
          <cell r="G356">
            <v>25</v>
          </cell>
          <cell r="H356">
            <v>27</v>
          </cell>
          <cell r="I356">
            <v>26</v>
          </cell>
          <cell r="J356">
            <v>25</v>
          </cell>
          <cell r="K356">
            <v>156</v>
          </cell>
          <cell r="L356">
            <v>312</v>
          </cell>
          <cell r="M356">
            <v>1.2989999999999999</v>
          </cell>
          <cell r="N356" t="str">
            <v>A</v>
          </cell>
          <cell r="O356">
            <v>1.4</v>
          </cell>
        </row>
        <row r="357">
          <cell r="B357" t="str">
            <v>Trònh Hoaøi Phöông</v>
          </cell>
          <cell r="D357">
            <v>156</v>
          </cell>
          <cell r="E357">
            <v>26</v>
          </cell>
          <cell r="F357">
            <v>27</v>
          </cell>
          <cell r="G357">
            <v>25</v>
          </cell>
          <cell r="H357">
            <v>26</v>
          </cell>
          <cell r="I357">
            <v>26</v>
          </cell>
          <cell r="J357">
            <v>26</v>
          </cell>
          <cell r="K357">
            <v>156</v>
          </cell>
          <cell r="L357">
            <v>312</v>
          </cell>
          <cell r="M357">
            <v>1.264</v>
          </cell>
          <cell r="N357" t="str">
            <v>A</v>
          </cell>
          <cell r="O357">
            <v>1.4</v>
          </cell>
        </row>
        <row r="358">
          <cell r="B358" t="str">
            <v>Ñaøo Duy Haûi</v>
          </cell>
          <cell r="D358">
            <v>155</v>
          </cell>
          <cell r="E358">
            <v>26</v>
          </cell>
          <cell r="F358">
            <v>27</v>
          </cell>
          <cell r="G358">
            <v>25</v>
          </cell>
          <cell r="H358">
            <v>26</v>
          </cell>
          <cell r="I358">
            <v>26</v>
          </cell>
          <cell r="J358">
            <v>26</v>
          </cell>
          <cell r="K358">
            <v>156</v>
          </cell>
          <cell r="L358">
            <v>311</v>
          </cell>
          <cell r="M358">
            <v>1.25</v>
          </cell>
          <cell r="N358" t="str">
            <v>A</v>
          </cell>
          <cell r="O358">
            <v>1.4</v>
          </cell>
        </row>
        <row r="359">
          <cell r="B359" t="str">
            <v>Leâ Coâng Luaän</v>
          </cell>
          <cell r="D359">
            <v>144</v>
          </cell>
          <cell r="E359">
            <v>26</v>
          </cell>
          <cell r="F359">
            <v>27</v>
          </cell>
          <cell r="G359">
            <v>25</v>
          </cell>
          <cell r="H359">
            <v>26</v>
          </cell>
          <cell r="I359">
            <v>25</v>
          </cell>
          <cell r="J359">
            <v>26</v>
          </cell>
          <cell r="K359">
            <v>155</v>
          </cell>
          <cell r="L359">
            <v>299</v>
          </cell>
          <cell r="M359">
            <v>1.1890000000000001</v>
          </cell>
          <cell r="N359" t="str">
            <v>B</v>
          </cell>
          <cell r="O359">
            <v>1.2</v>
          </cell>
          <cell r="Q359" t="str">
            <v>Vi phaïm NQLÑ</v>
          </cell>
        </row>
        <row r="360">
          <cell r="B360" t="str">
            <v>Nguyeãn Thanh Sôn</v>
          </cell>
          <cell r="C360" t="str">
            <v>CT</v>
          </cell>
          <cell r="D360">
            <v>155</v>
          </cell>
          <cell r="E360">
            <v>26</v>
          </cell>
          <cell r="F360">
            <v>27</v>
          </cell>
          <cell r="G360">
            <v>24</v>
          </cell>
          <cell r="H360">
            <v>27</v>
          </cell>
          <cell r="I360">
            <v>26</v>
          </cell>
          <cell r="J360">
            <v>25</v>
          </cell>
          <cell r="K360">
            <v>155</v>
          </cell>
          <cell r="L360">
            <v>310</v>
          </cell>
          <cell r="M360">
            <v>1.329</v>
          </cell>
          <cell r="N360" t="str">
            <v>B</v>
          </cell>
          <cell r="O360">
            <v>1.2</v>
          </cell>
          <cell r="Q360" t="str">
            <v xml:space="preserve">caûnh caùo </v>
          </cell>
        </row>
        <row r="361">
          <cell r="B361" t="str">
            <v>Phaïm Vaên Beàn</v>
          </cell>
          <cell r="D361">
            <v>156</v>
          </cell>
          <cell r="E361">
            <v>26</v>
          </cell>
          <cell r="F361">
            <v>27</v>
          </cell>
          <cell r="G361">
            <v>25</v>
          </cell>
          <cell r="H361">
            <v>27</v>
          </cell>
          <cell r="I361">
            <v>26</v>
          </cell>
          <cell r="J361">
            <v>26</v>
          </cell>
          <cell r="K361">
            <v>157</v>
          </cell>
          <cell r="L361">
            <v>313</v>
          </cell>
          <cell r="M361">
            <v>1.2909999999999999</v>
          </cell>
          <cell r="Q361" t="str">
            <v>Kyû luaät caét KT</v>
          </cell>
        </row>
        <row r="362">
          <cell r="B362" t="str">
            <v>Traàn Khaéc Ñieàu</v>
          </cell>
          <cell r="D362">
            <v>156</v>
          </cell>
          <cell r="E362">
            <v>26</v>
          </cell>
          <cell r="F362">
            <v>27</v>
          </cell>
          <cell r="G362">
            <v>25</v>
          </cell>
          <cell r="H362">
            <v>27</v>
          </cell>
          <cell r="I362">
            <v>26</v>
          </cell>
          <cell r="J362">
            <v>26</v>
          </cell>
          <cell r="K362">
            <v>157</v>
          </cell>
          <cell r="L362">
            <v>313</v>
          </cell>
          <cell r="M362">
            <v>1.2390000000000001</v>
          </cell>
          <cell r="N362" t="str">
            <v>A</v>
          </cell>
          <cell r="O362">
            <v>1.4</v>
          </cell>
        </row>
        <row r="363">
          <cell r="B363" t="str">
            <v>Nguyeãn Thanh Hoàng</v>
          </cell>
          <cell r="D363">
            <v>155</v>
          </cell>
          <cell r="E363">
            <v>26</v>
          </cell>
          <cell r="F363">
            <v>26</v>
          </cell>
          <cell r="G363">
            <v>25</v>
          </cell>
          <cell r="H363">
            <v>27</v>
          </cell>
          <cell r="I363">
            <v>26</v>
          </cell>
          <cell r="J363">
            <v>26</v>
          </cell>
          <cell r="K363">
            <v>156</v>
          </cell>
          <cell r="L363">
            <v>311</v>
          </cell>
          <cell r="M363">
            <v>1.2430000000000001</v>
          </cell>
          <cell r="N363" t="str">
            <v>A</v>
          </cell>
          <cell r="O363">
            <v>1.4</v>
          </cell>
        </row>
        <row r="364">
          <cell r="B364" t="str">
            <v>Hoà Minh Sôn</v>
          </cell>
          <cell r="D364">
            <v>85</v>
          </cell>
          <cell r="E364">
            <v>26</v>
          </cell>
          <cell r="F364">
            <v>26</v>
          </cell>
          <cell r="G364">
            <v>25</v>
          </cell>
          <cell r="H364">
            <v>27</v>
          </cell>
          <cell r="I364">
            <v>26</v>
          </cell>
          <cell r="J364">
            <v>19</v>
          </cell>
          <cell r="K364">
            <v>149</v>
          </cell>
          <cell r="L364">
            <v>234</v>
          </cell>
          <cell r="M364">
            <v>1.1857</v>
          </cell>
          <cell r="Q364" t="str">
            <v>Kyû luaät caét KT</v>
          </cell>
        </row>
        <row r="365">
          <cell r="B365" t="str">
            <v>Nguyeãn Quang Vinh</v>
          </cell>
          <cell r="C365" t="str">
            <v>TT</v>
          </cell>
          <cell r="D365">
            <v>139</v>
          </cell>
          <cell r="E365">
            <v>26</v>
          </cell>
          <cell r="F365">
            <v>27</v>
          </cell>
          <cell r="G365">
            <v>25</v>
          </cell>
          <cell r="H365">
            <v>27</v>
          </cell>
          <cell r="I365">
            <v>26</v>
          </cell>
          <cell r="J365">
            <v>26</v>
          </cell>
          <cell r="K365">
            <v>157</v>
          </cell>
          <cell r="L365">
            <v>296</v>
          </cell>
          <cell r="M365">
            <v>1.341</v>
          </cell>
          <cell r="N365" t="str">
            <v>B</v>
          </cell>
          <cell r="O365">
            <v>1.2</v>
          </cell>
          <cell r="Q365" t="str">
            <v>caûnh caùo</v>
          </cell>
        </row>
        <row r="366">
          <cell r="B366" t="str">
            <v>Traàn vieät Toaøn</v>
          </cell>
          <cell r="D366">
            <v>156</v>
          </cell>
          <cell r="E366">
            <v>23</v>
          </cell>
          <cell r="F366">
            <v>27</v>
          </cell>
          <cell r="G366">
            <v>23</v>
          </cell>
          <cell r="H366">
            <v>25</v>
          </cell>
          <cell r="I366">
            <v>26</v>
          </cell>
          <cell r="J366">
            <v>25</v>
          </cell>
          <cell r="K366">
            <v>149</v>
          </cell>
          <cell r="L366">
            <v>305</v>
          </cell>
          <cell r="M366">
            <v>1.3029999999999999</v>
          </cell>
          <cell r="Q366" t="str">
            <v>Kyû luaät caét KT</v>
          </cell>
        </row>
        <row r="367">
          <cell r="B367" t="str">
            <v>Traàn Thanh Tuøng</v>
          </cell>
          <cell r="D367">
            <v>154</v>
          </cell>
          <cell r="E367">
            <v>21</v>
          </cell>
          <cell r="F367">
            <v>27</v>
          </cell>
          <cell r="G367">
            <v>23</v>
          </cell>
          <cell r="H367">
            <v>26</v>
          </cell>
          <cell r="I367">
            <v>25</v>
          </cell>
          <cell r="J367">
            <v>24</v>
          </cell>
          <cell r="K367">
            <v>146</v>
          </cell>
          <cell r="L367">
            <v>300</v>
          </cell>
          <cell r="M367">
            <v>1.242</v>
          </cell>
          <cell r="N367" t="str">
            <v>A</v>
          </cell>
          <cell r="O367">
            <v>1.4</v>
          </cell>
        </row>
        <row r="368">
          <cell r="B368" t="str">
            <v>Nguyeãn Höõu Taøi</v>
          </cell>
          <cell r="D368">
            <v>155</v>
          </cell>
          <cell r="E368">
            <v>26</v>
          </cell>
          <cell r="F368">
            <v>27</v>
          </cell>
          <cell r="G368">
            <v>25</v>
          </cell>
          <cell r="H368">
            <v>26</v>
          </cell>
          <cell r="I368">
            <v>18</v>
          </cell>
          <cell r="J368">
            <v>26</v>
          </cell>
          <cell r="K368">
            <v>148</v>
          </cell>
          <cell r="L368">
            <v>303</v>
          </cell>
          <cell r="M368">
            <v>1.242</v>
          </cell>
          <cell r="N368" t="str">
            <v>A</v>
          </cell>
          <cell r="O368">
            <v>1.4</v>
          </cell>
        </row>
        <row r="369">
          <cell r="B369" t="str">
            <v>Leâ Phaùt Ñaït</v>
          </cell>
          <cell r="D369">
            <v>156</v>
          </cell>
          <cell r="E369">
            <v>26</v>
          </cell>
          <cell r="F369">
            <v>27</v>
          </cell>
          <cell r="G369">
            <v>25</v>
          </cell>
          <cell r="H369">
            <v>27</v>
          </cell>
          <cell r="I369">
            <v>26</v>
          </cell>
          <cell r="J369">
            <v>26</v>
          </cell>
          <cell r="K369">
            <v>157</v>
          </cell>
          <cell r="L369">
            <v>313</v>
          </cell>
          <cell r="M369">
            <v>1.2430000000000001</v>
          </cell>
          <cell r="N369" t="str">
            <v>A</v>
          </cell>
          <cell r="O369">
            <v>1.4</v>
          </cell>
        </row>
        <row r="370">
          <cell r="B370" t="str">
            <v>Nam Taán Löïc</v>
          </cell>
          <cell r="C370" t="str">
            <v>CT</v>
          </cell>
          <cell r="D370">
            <v>154</v>
          </cell>
          <cell r="E370">
            <v>26</v>
          </cell>
          <cell r="F370">
            <v>26</v>
          </cell>
          <cell r="G370">
            <v>25</v>
          </cell>
          <cell r="H370">
            <v>26</v>
          </cell>
          <cell r="I370">
            <v>26</v>
          </cell>
          <cell r="J370">
            <v>17</v>
          </cell>
          <cell r="K370">
            <v>146</v>
          </cell>
          <cell r="L370">
            <v>300</v>
          </cell>
          <cell r="M370">
            <v>1.3</v>
          </cell>
          <cell r="N370" t="str">
            <v>B</v>
          </cell>
          <cell r="O370">
            <v>1.2</v>
          </cell>
          <cell r="Q370" t="str">
            <v>caûnh caùo</v>
          </cell>
        </row>
        <row r="371">
          <cell r="B371" t="str">
            <v>Huyønh Quoác Söû</v>
          </cell>
          <cell r="D371">
            <v>156</v>
          </cell>
          <cell r="E371">
            <v>26</v>
          </cell>
          <cell r="F371">
            <v>27</v>
          </cell>
          <cell r="G371">
            <v>25</v>
          </cell>
          <cell r="H371">
            <v>27</v>
          </cell>
          <cell r="I371">
            <v>6</v>
          </cell>
          <cell r="J371">
            <v>26</v>
          </cell>
          <cell r="K371">
            <v>137</v>
          </cell>
          <cell r="L371">
            <v>293</v>
          </cell>
          <cell r="M371">
            <v>1.1499999999999999</v>
          </cell>
          <cell r="N371" t="str">
            <v>B</v>
          </cell>
          <cell r="O371">
            <v>1.2</v>
          </cell>
          <cell r="Q371" t="str">
            <v>Naèm vieän thieáu coâng</v>
          </cell>
        </row>
        <row r="372">
          <cell r="B372" t="str">
            <v>Tröông Tieán Huøng</v>
          </cell>
          <cell r="D372">
            <v>155</v>
          </cell>
          <cell r="E372">
            <v>26</v>
          </cell>
          <cell r="F372">
            <v>27</v>
          </cell>
          <cell r="G372">
            <v>21</v>
          </cell>
          <cell r="H372">
            <v>27</v>
          </cell>
          <cell r="I372">
            <v>20</v>
          </cell>
          <cell r="J372">
            <v>24</v>
          </cell>
          <cell r="K372">
            <v>145</v>
          </cell>
          <cell r="L372">
            <v>300</v>
          </cell>
          <cell r="M372">
            <v>1.246</v>
          </cell>
          <cell r="N372" t="str">
            <v>A</v>
          </cell>
          <cell r="O372">
            <v>1.4</v>
          </cell>
        </row>
        <row r="373">
          <cell r="B373" t="str">
            <v>Leâ Tröôøng Sa</v>
          </cell>
          <cell r="D373">
            <v>153</v>
          </cell>
          <cell r="E373">
            <v>26</v>
          </cell>
          <cell r="F373">
            <v>27</v>
          </cell>
          <cell r="G373">
            <v>25</v>
          </cell>
          <cell r="H373">
            <v>27</v>
          </cell>
          <cell r="I373">
            <v>24</v>
          </cell>
          <cell r="J373">
            <v>26</v>
          </cell>
          <cell r="K373">
            <v>155</v>
          </cell>
          <cell r="L373">
            <v>308</v>
          </cell>
          <cell r="M373">
            <v>1.1499999999999999</v>
          </cell>
          <cell r="N373" t="str">
            <v>A</v>
          </cell>
          <cell r="O373">
            <v>1.4</v>
          </cell>
        </row>
        <row r="374">
          <cell r="B374" t="str">
            <v>Leâ Kyø Maïnh</v>
          </cell>
          <cell r="H374">
            <v>20</v>
          </cell>
          <cell r="I374">
            <v>26</v>
          </cell>
          <cell r="J374">
            <v>26</v>
          </cell>
          <cell r="K374">
            <v>72</v>
          </cell>
          <cell r="L374">
            <v>72</v>
          </cell>
          <cell r="M374">
            <v>0.86250000000000004</v>
          </cell>
          <cell r="N374" t="str">
            <v>A</v>
          </cell>
          <cell r="O374">
            <v>1.4</v>
          </cell>
        </row>
        <row r="375">
          <cell r="B375" t="str">
            <v>Traàn Vaên Tieån</v>
          </cell>
          <cell r="C375" t="str">
            <v>CT</v>
          </cell>
          <cell r="D375">
            <v>156</v>
          </cell>
          <cell r="E375">
            <v>26</v>
          </cell>
          <cell r="F375">
            <v>27</v>
          </cell>
          <cell r="G375">
            <v>25</v>
          </cell>
          <cell r="H375">
            <v>27</v>
          </cell>
          <cell r="I375">
            <v>25</v>
          </cell>
          <cell r="J375">
            <v>25</v>
          </cell>
          <cell r="K375">
            <v>155</v>
          </cell>
          <cell r="L375">
            <v>311</v>
          </cell>
          <cell r="M375">
            <v>1.2</v>
          </cell>
          <cell r="N375" t="str">
            <v>Xuaát Saéc</v>
          </cell>
          <cell r="O375">
            <v>1.6</v>
          </cell>
          <cell r="Q375" t="str">
            <v>( + 3 DL)</v>
          </cell>
        </row>
        <row r="376">
          <cell r="B376" t="str">
            <v>Trònh Xuaân Thaéng</v>
          </cell>
          <cell r="D376">
            <v>155</v>
          </cell>
          <cell r="E376">
            <v>26</v>
          </cell>
          <cell r="F376">
            <v>27</v>
          </cell>
          <cell r="G376">
            <v>25</v>
          </cell>
          <cell r="H376">
            <v>27</v>
          </cell>
          <cell r="I376">
            <v>26</v>
          </cell>
          <cell r="J376">
            <v>26</v>
          </cell>
          <cell r="K376">
            <v>157</v>
          </cell>
          <cell r="L376">
            <v>312</v>
          </cell>
          <cell r="M376">
            <v>1.1499999999999999</v>
          </cell>
          <cell r="N376" t="str">
            <v>A</v>
          </cell>
          <cell r="O376">
            <v>1.4</v>
          </cell>
        </row>
        <row r="377">
          <cell r="B377" t="str">
            <v>Nguyeãn Vaên Thaém</v>
          </cell>
          <cell r="D377">
            <v>156</v>
          </cell>
          <cell r="E377">
            <v>26</v>
          </cell>
          <cell r="F377">
            <v>27</v>
          </cell>
          <cell r="G377">
            <v>25</v>
          </cell>
          <cell r="H377">
            <v>27</v>
          </cell>
          <cell r="I377">
            <v>26</v>
          </cell>
          <cell r="J377">
            <v>26</v>
          </cell>
          <cell r="K377">
            <v>157</v>
          </cell>
          <cell r="L377">
            <v>313</v>
          </cell>
          <cell r="M377">
            <v>1.1499999999999999</v>
          </cell>
          <cell r="N377" t="str">
            <v>A</v>
          </cell>
          <cell r="O377">
            <v>1.4</v>
          </cell>
        </row>
        <row r="378">
          <cell r="B378" t="str">
            <v>Taøo Chís Sal</v>
          </cell>
          <cell r="D378">
            <v>149</v>
          </cell>
          <cell r="E378">
            <v>25</v>
          </cell>
          <cell r="F378">
            <v>26</v>
          </cell>
          <cell r="G378">
            <v>25</v>
          </cell>
          <cell r="H378">
            <v>25</v>
          </cell>
          <cell r="I378">
            <v>26</v>
          </cell>
          <cell r="J378">
            <v>25</v>
          </cell>
          <cell r="K378">
            <v>152</v>
          </cell>
          <cell r="L378">
            <v>301</v>
          </cell>
          <cell r="M378">
            <v>1.1499999999999999</v>
          </cell>
          <cell r="N378" t="str">
            <v>A</v>
          </cell>
          <cell r="O378">
            <v>1.4</v>
          </cell>
        </row>
        <row r="379">
          <cell r="B379" t="str">
            <v>Nguyeãn Tuaán Kieät</v>
          </cell>
          <cell r="H379">
            <v>20</v>
          </cell>
          <cell r="I379">
            <v>9</v>
          </cell>
          <cell r="J379">
            <v>26</v>
          </cell>
          <cell r="K379">
            <v>55</v>
          </cell>
          <cell r="L379">
            <v>55</v>
          </cell>
          <cell r="M379">
            <v>0.86250000000000004</v>
          </cell>
          <cell r="N379" t="str">
            <v>C</v>
          </cell>
          <cell r="O379">
            <v>1</v>
          </cell>
          <cell r="Q379" t="str">
            <v>Naèm vieän -TNGT ngoaøi</v>
          </cell>
        </row>
        <row r="380">
          <cell r="B380" t="str">
            <v>Leâ Thaùi Bình</v>
          </cell>
          <cell r="D380">
            <v>156</v>
          </cell>
          <cell r="E380">
            <v>26</v>
          </cell>
          <cell r="F380">
            <v>27</v>
          </cell>
          <cell r="G380">
            <v>25</v>
          </cell>
          <cell r="H380">
            <v>27</v>
          </cell>
          <cell r="I380">
            <v>21</v>
          </cell>
          <cell r="J380">
            <v>21</v>
          </cell>
          <cell r="K380">
            <v>147</v>
          </cell>
          <cell r="L380">
            <v>303</v>
          </cell>
          <cell r="M380">
            <v>1.294</v>
          </cell>
          <cell r="N380" t="str">
            <v>C</v>
          </cell>
          <cell r="O380">
            <v>1</v>
          </cell>
          <cell r="Q380" t="str">
            <v>Kyû luaät caûnh caùo</v>
          </cell>
        </row>
        <row r="381">
          <cell r="B381" t="str">
            <v>Nguyeãn Khaéc Vuõ</v>
          </cell>
          <cell r="D381">
            <v>156</v>
          </cell>
          <cell r="E381">
            <v>26</v>
          </cell>
          <cell r="F381">
            <v>27</v>
          </cell>
          <cell r="G381">
            <v>25</v>
          </cell>
          <cell r="H381">
            <v>27</v>
          </cell>
          <cell r="I381">
            <v>25</v>
          </cell>
          <cell r="J381">
            <v>26</v>
          </cell>
          <cell r="K381">
            <v>156</v>
          </cell>
          <cell r="L381">
            <v>312</v>
          </cell>
          <cell r="M381">
            <v>1.1559999999999999</v>
          </cell>
          <cell r="N381" t="str">
            <v>Xuaát Saéc</v>
          </cell>
          <cell r="O381">
            <v>1.6</v>
          </cell>
        </row>
        <row r="382">
          <cell r="B382" t="str">
            <v>Ngoâ Minh Taâm</v>
          </cell>
          <cell r="D382">
            <v>154</v>
          </cell>
          <cell r="E382">
            <v>26</v>
          </cell>
          <cell r="F382">
            <v>27</v>
          </cell>
          <cell r="G382">
            <v>25</v>
          </cell>
          <cell r="H382">
            <v>27</v>
          </cell>
          <cell r="I382">
            <v>25</v>
          </cell>
          <cell r="J382">
            <v>25</v>
          </cell>
          <cell r="K382">
            <v>155</v>
          </cell>
          <cell r="L382">
            <v>309</v>
          </cell>
          <cell r="M382">
            <v>1.1499999999999999</v>
          </cell>
          <cell r="N382" t="str">
            <v>A</v>
          </cell>
          <cell r="O382">
            <v>1.4</v>
          </cell>
        </row>
        <row r="383">
          <cell r="B383" t="str">
            <v>Nguyeãn Vaên Loäc</v>
          </cell>
          <cell r="D383">
            <v>153</v>
          </cell>
          <cell r="E383">
            <v>26</v>
          </cell>
          <cell r="F383">
            <v>27</v>
          </cell>
          <cell r="G383">
            <v>25</v>
          </cell>
          <cell r="H383">
            <v>27</v>
          </cell>
          <cell r="I383">
            <v>26</v>
          </cell>
          <cell r="J383">
            <v>26</v>
          </cell>
          <cell r="K383">
            <v>157</v>
          </cell>
          <cell r="L383">
            <v>310</v>
          </cell>
          <cell r="M383">
            <v>1.149</v>
          </cell>
          <cell r="N383" t="str">
            <v>B</v>
          </cell>
          <cell r="O383">
            <v>1.2</v>
          </cell>
          <cell r="Q383" t="str">
            <v>Khieån traùch</v>
          </cell>
        </row>
        <row r="384">
          <cell r="B384" t="str">
            <v>Traàn Vaên Töôøng</v>
          </cell>
          <cell r="D384">
            <v>156</v>
          </cell>
          <cell r="E384">
            <v>26</v>
          </cell>
          <cell r="F384">
            <v>27</v>
          </cell>
          <cell r="G384">
            <v>20</v>
          </cell>
          <cell r="H384">
            <v>25</v>
          </cell>
          <cell r="I384">
            <v>26</v>
          </cell>
          <cell r="J384">
            <v>25</v>
          </cell>
          <cell r="K384">
            <v>149</v>
          </cell>
          <cell r="L384">
            <v>305</v>
          </cell>
          <cell r="M384">
            <v>1.1499999999999999</v>
          </cell>
          <cell r="N384" t="str">
            <v>B</v>
          </cell>
          <cell r="O384">
            <v>1.2</v>
          </cell>
          <cell r="Q384" t="str">
            <v>Khieån traùch</v>
          </cell>
        </row>
        <row r="385">
          <cell r="B385" t="str">
            <v>Vuõ Duy Thaêng</v>
          </cell>
          <cell r="C385" t="str">
            <v>CT</v>
          </cell>
          <cell r="D385">
            <v>156</v>
          </cell>
          <cell r="E385">
            <v>26</v>
          </cell>
          <cell r="F385">
            <v>27</v>
          </cell>
          <cell r="G385">
            <v>25</v>
          </cell>
          <cell r="H385">
            <v>27</v>
          </cell>
          <cell r="I385">
            <v>25</v>
          </cell>
          <cell r="J385">
            <v>26</v>
          </cell>
          <cell r="K385">
            <v>156</v>
          </cell>
          <cell r="L385">
            <v>312</v>
          </cell>
          <cell r="M385">
            <v>1.3460000000000001</v>
          </cell>
          <cell r="N385" t="str">
            <v>B</v>
          </cell>
          <cell r="O385">
            <v>1.2</v>
          </cell>
          <cell r="Q385" t="str">
            <v>caûnh caùo</v>
          </cell>
        </row>
        <row r="386">
          <cell r="B386" t="str">
            <v>Cao Vaên Thaønh</v>
          </cell>
          <cell r="D386">
            <v>156</v>
          </cell>
          <cell r="E386">
            <v>22</v>
          </cell>
          <cell r="F386">
            <v>26</v>
          </cell>
          <cell r="G386">
            <v>22</v>
          </cell>
          <cell r="H386">
            <v>27</v>
          </cell>
          <cell r="I386">
            <v>26</v>
          </cell>
          <cell r="J386">
            <v>26</v>
          </cell>
          <cell r="K386">
            <v>149</v>
          </cell>
          <cell r="L386">
            <v>305</v>
          </cell>
          <cell r="M386">
            <v>1.268</v>
          </cell>
          <cell r="N386" t="str">
            <v>A</v>
          </cell>
          <cell r="O386">
            <v>1.4</v>
          </cell>
        </row>
        <row r="387">
          <cell r="B387" t="str">
            <v>Löu Ñöùc Ñònh</v>
          </cell>
          <cell r="C387" t="str">
            <v>CP</v>
          </cell>
          <cell r="D387">
            <v>156</v>
          </cell>
          <cell r="E387">
            <v>26</v>
          </cell>
          <cell r="F387">
            <v>27</v>
          </cell>
          <cell r="G387">
            <v>25</v>
          </cell>
          <cell r="H387">
            <v>26</v>
          </cell>
          <cell r="I387">
            <v>26</v>
          </cell>
          <cell r="J387">
            <v>26</v>
          </cell>
          <cell r="K387">
            <v>156</v>
          </cell>
          <cell r="L387">
            <v>312</v>
          </cell>
          <cell r="M387">
            <v>1.319</v>
          </cell>
          <cell r="N387" t="str">
            <v>Xuaát Saéc</v>
          </cell>
          <cell r="O387">
            <v>1.6</v>
          </cell>
        </row>
        <row r="388">
          <cell r="B388" t="str">
            <v>Phaïm Thaùi Hoaø</v>
          </cell>
          <cell r="D388">
            <v>154</v>
          </cell>
          <cell r="E388">
            <v>26</v>
          </cell>
          <cell r="F388">
            <v>27</v>
          </cell>
          <cell r="G388">
            <v>25</v>
          </cell>
          <cell r="H388">
            <v>27</v>
          </cell>
          <cell r="I388">
            <v>23</v>
          </cell>
          <cell r="J388">
            <v>19</v>
          </cell>
          <cell r="K388">
            <v>147</v>
          </cell>
          <cell r="L388">
            <v>301</v>
          </cell>
          <cell r="M388">
            <v>1.2330000000000001</v>
          </cell>
          <cell r="N388" t="str">
            <v>A</v>
          </cell>
          <cell r="O388">
            <v>1.4</v>
          </cell>
        </row>
        <row r="389">
          <cell r="B389" t="str">
            <v>Dö Minh Taâm</v>
          </cell>
          <cell r="D389">
            <v>156</v>
          </cell>
          <cell r="E389">
            <v>26</v>
          </cell>
          <cell r="F389">
            <v>27</v>
          </cell>
          <cell r="G389">
            <v>24</v>
          </cell>
          <cell r="H389">
            <v>27</v>
          </cell>
          <cell r="I389">
            <v>26</v>
          </cell>
          <cell r="J389">
            <v>26</v>
          </cell>
          <cell r="K389">
            <v>156</v>
          </cell>
          <cell r="L389">
            <v>312</v>
          </cell>
          <cell r="M389">
            <v>1.28</v>
          </cell>
          <cell r="N389" t="str">
            <v>A</v>
          </cell>
          <cell r="O389">
            <v>1.4</v>
          </cell>
        </row>
        <row r="390">
          <cell r="B390" t="str">
            <v>Nguyeãn Anh Tuaán A</v>
          </cell>
          <cell r="D390">
            <v>152</v>
          </cell>
          <cell r="E390">
            <v>26</v>
          </cell>
          <cell r="F390">
            <v>27</v>
          </cell>
          <cell r="G390">
            <v>25</v>
          </cell>
          <cell r="H390">
            <v>26</v>
          </cell>
          <cell r="I390">
            <v>26</v>
          </cell>
          <cell r="J390">
            <v>26</v>
          </cell>
          <cell r="K390">
            <v>156</v>
          </cell>
          <cell r="L390">
            <v>308</v>
          </cell>
          <cell r="M390">
            <v>1.228</v>
          </cell>
          <cell r="N390" t="str">
            <v>A</v>
          </cell>
          <cell r="O390">
            <v>1.4</v>
          </cell>
        </row>
        <row r="391">
          <cell r="B391" t="str">
            <v>Ngoâ Xuaân Tueä</v>
          </cell>
          <cell r="D391">
            <v>153</v>
          </cell>
          <cell r="E391">
            <v>26</v>
          </cell>
          <cell r="F391">
            <v>27</v>
          </cell>
          <cell r="G391">
            <v>24</v>
          </cell>
          <cell r="H391">
            <v>27</v>
          </cell>
          <cell r="I391">
            <v>26</v>
          </cell>
          <cell r="J391">
            <v>26</v>
          </cell>
          <cell r="K391">
            <v>156</v>
          </cell>
          <cell r="L391">
            <v>309</v>
          </cell>
          <cell r="M391">
            <v>1.2709999999999999</v>
          </cell>
          <cell r="N391" t="str">
            <v>A</v>
          </cell>
          <cell r="O391">
            <v>1.4</v>
          </cell>
        </row>
        <row r="392">
          <cell r="B392" t="str">
            <v>Nguyeãn Tieán Duõng</v>
          </cell>
          <cell r="D392">
            <v>154</v>
          </cell>
          <cell r="E392">
            <v>24</v>
          </cell>
          <cell r="F392">
            <v>20</v>
          </cell>
          <cell r="G392">
            <v>22</v>
          </cell>
          <cell r="H392">
            <v>25</v>
          </cell>
          <cell r="I392">
            <v>26</v>
          </cell>
          <cell r="J392">
            <v>26</v>
          </cell>
          <cell r="K392">
            <v>143</v>
          </cell>
          <cell r="L392">
            <v>297</v>
          </cell>
          <cell r="M392">
            <v>1.181</v>
          </cell>
          <cell r="N392" t="str">
            <v>A</v>
          </cell>
          <cell r="O392">
            <v>1.4</v>
          </cell>
          <cell r="Q392" t="str">
            <v>Pheùp naêm</v>
          </cell>
        </row>
        <row r="393">
          <cell r="B393" t="str">
            <v>Trònh Ngoïc Toaøn</v>
          </cell>
          <cell r="D393">
            <v>152</v>
          </cell>
          <cell r="E393">
            <v>26</v>
          </cell>
          <cell r="F393">
            <v>26</v>
          </cell>
          <cell r="G393">
            <v>24</v>
          </cell>
          <cell r="H393">
            <v>27</v>
          </cell>
          <cell r="I393">
            <v>25</v>
          </cell>
          <cell r="J393">
            <v>26</v>
          </cell>
          <cell r="K393">
            <v>154</v>
          </cell>
          <cell r="L393">
            <v>306</v>
          </cell>
          <cell r="M393">
            <v>1.1719999999999999</v>
          </cell>
          <cell r="N393" t="str">
            <v>Xuaát Saéc</v>
          </cell>
          <cell r="O393">
            <v>1.6</v>
          </cell>
        </row>
        <row r="394">
          <cell r="B394" t="str">
            <v>Nguyeãn Coâng Danh</v>
          </cell>
          <cell r="D394">
            <v>155</v>
          </cell>
          <cell r="E394">
            <v>26</v>
          </cell>
          <cell r="F394">
            <v>27</v>
          </cell>
          <cell r="G394">
            <v>25</v>
          </cell>
          <cell r="H394">
            <v>27</v>
          </cell>
          <cell r="I394">
            <v>26</v>
          </cell>
          <cell r="J394">
            <v>26</v>
          </cell>
          <cell r="K394">
            <v>157</v>
          </cell>
          <cell r="L394">
            <v>312</v>
          </cell>
          <cell r="M394">
            <v>1.236</v>
          </cell>
          <cell r="N394" t="str">
            <v>A</v>
          </cell>
          <cell r="O394">
            <v>1.4</v>
          </cell>
        </row>
        <row r="395">
          <cell r="B395" t="str">
            <v>Nguyeãn Nhö  Chöôøng</v>
          </cell>
          <cell r="C395" t="str">
            <v>CT</v>
          </cell>
          <cell r="D395">
            <v>133</v>
          </cell>
          <cell r="E395">
            <v>24</v>
          </cell>
          <cell r="F395">
            <v>27</v>
          </cell>
          <cell r="G395">
            <v>25</v>
          </cell>
          <cell r="H395">
            <v>27</v>
          </cell>
          <cell r="I395">
            <v>26</v>
          </cell>
          <cell r="J395">
            <v>26</v>
          </cell>
          <cell r="K395">
            <v>155</v>
          </cell>
          <cell r="L395">
            <v>288</v>
          </cell>
          <cell r="M395">
            <v>1.319</v>
          </cell>
          <cell r="N395" t="str">
            <v>Xuaát Saéc</v>
          </cell>
          <cell r="O395">
            <v>1.6</v>
          </cell>
          <cell r="Q395" t="str">
            <v>Pheùp naêm</v>
          </cell>
        </row>
        <row r="396">
          <cell r="B396" t="str">
            <v>Hoaøng Minh Taân</v>
          </cell>
          <cell r="C396" t="str">
            <v>CP</v>
          </cell>
          <cell r="D396">
            <v>151</v>
          </cell>
          <cell r="E396">
            <v>26</v>
          </cell>
          <cell r="F396">
            <v>27</v>
          </cell>
          <cell r="G396">
            <v>25</v>
          </cell>
          <cell r="H396">
            <v>27</v>
          </cell>
          <cell r="I396">
            <v>26</v>
          </cell>
          <cell r="J396">
            <v>26</v>
          </cell>
          <cell r="K396">
            <v>157</v>
          </cell>
          <cell r="L396">
            <v>308</v>
          </cell>
          <cell r="M396">
            <v>1.3029999999999999</v>
          </cell>
          <cell r="N396" t="str">
            <v>Xuaát Saéc</v>
          </cell>
          <cell r="O396">
            <v>1.6</v>
          </cell>
          <cell r="Q396" t="str">
            <v>( + 18ngaøy naèm vieän do TNGT)</v>
          </cell>
        </row>
        <row r="397">
          <cell r="B397" t="str">
            <v>Nguyeãn Tuaán Anh</v>
          </cell>
          <cell r="D397">
            <v>156</v>
          </cell>
          <cell r="E397">
            <v>26</v>
          </cell>
          <cell r="F397">
            <v>27</v>
          </cell>
          <cell r="G397">
            <v>25</v>
          </cell>
          <cell r="H397">
            <v>27</v>
          </cell>
          <cell r="I397">
            <v>26</v>
          </cell>
          <cell r="J397">
            <v>26</v>
          </cell>
          <cell r="K397">
            <v>157</v>
          </cell>
          <cell r="L397">
            <v>313</v>
          </cell>
          <cell r="M397">
            <v>1.302</v>
          </cell>
          <cell r="N397" t="str">
            <v>A</v>
          </cell>
          <cell r="O397">
            <v>1.4</v>
          </cell>
        </row>
        <row r="398">
          <cell r="B398" t="str">
            <v>Phan Sinh Ngaân</v>
          </cell>
          <cell r="D398">
            <v>153</v>
          </cell>
          <cell r="E398">
            <v>25</v>
          </cell>
          <cell r="F398">
            <v>27</v>
          </cell>
          <cell r="G398">
            <v>25</v>
          </cell>
          <cell r="H398">
            <v>27</v>
          </cell>
          <cell r="I398">
            <v>25</v>
          </cell>
          <cell r="J398">
            <v>25</v>
          </cell>
          <cell r="K398">
            <v>154</v>
          </cell>
          <cell r="L398">
            <v>307</v>
          </cell>
          <cell r="M398">
            <v>1.306</v>
          </cell>
          <cell r="N398" t="str">
            <v>A</v>
          </cell>
          <cell r="O398">
            <v>1.4</v>
          </cell>
        </row>
        <row r="399">
          <cell r="B399" t="str">
            <v>Vuõ Duy Theá</v>
          </cell>
          <cell r="D399">
            <v>156</v>
          </cell>
          <cell r="E399">
            <v>26</v>
          </cell>
          <cell r="F399">
            <v>27</v>
          </cell>
          <cell r="G399">
            <v>24</v>
          </cell>
          <cell r="H399">
            <v>27</v>
          </cell>
          <cell r="I399">
            <v>26</v>
          </cell>
          <cell r="J399">
            <v>26</v>
          </cell>
          <cell r="K399">
            <v>156</v>
          </cell>
          <cell r="L399">
            <v>312</v>
          </cell>
          <cell r="M399">
            <v>1.2709999999999999</v>
          </cell>
          <cell r="N399" t="str">
            <v>A</v>
          </cell>
          <cell r="O399">
            <v>1.4</v>
          </cell>
        </row>
        <row r="400">
          <cell r="B400" t="str">
            <v>Huyønh Quoác Phuù</v>
          </cell>
          <cell r="D400">
            <v>156</v>
          </cell>
          <cell r="E400">
            <v>26</v>
          </cell>
          <cell r="F400">
            <v>27</v>
          </cell>
          <cell r="G400">
            <v>25</v>
          </cell>
          <cell r="H400">
            <v>27</v>
          </cell>
          <cell r="I400">
            <v>26</v>
          </cell>
          <cell r="J400">
            <v>26</v>
          </cell>
          <cell r="K400">
            <v>157</v>
          </cell>
          <cell r="L400">
            <v>313</v>
          </cell>
          <cell r="M400">
            <v>1.2649999999999999</v>
          </cell>
          <cell r="N400" t="str">
            <v>A</v>
          </cell>
          <cell r="O400">
            <v>1.4</v>
          </cell>
        </row>
        <row r="401">
          <cell r="B401" t="str">
            <v>Danh Quang</v>
          </cell>
          <cell r="D401">
            <v>154</v>
          </cell>
          <cell r="E401">
            <v>26</v>
          </cell>
          <cell r="F401">
            <v>27</v>
          </cell>
          <cell r="G401">
            <v>25</v>
          </cell>
          <cell r="H401">
            <v>26</v>
          </cell>
          <cell r="I401">
            <v>26</v>
          </cell>
          <cell r="J401">
            <v>26</v>
          </cell>
          <cell r="K401">
            <v>156</v>
          </cell>
          <cell r="L401">
            <v>310</v>
          </cell>
          <cell r="M401">
            <v>1.2709999999999999</v>
          </cell>
          <cell r="N401" t="str">
            <v>Xuaát Saéc</v>
          </cell>
          <cell r="O401">
            <v>1.6</v>
          </cell>
        </row>
        <row r="402">
          <cell r="B402" t="str">
            <v>Ñoã Minh Taâm</v>
          </cell>
          <cell r="D402">
            <v>156</v>
          </cell>
          <cell r="E402">
            <v>26</v>
          </cell>
          <cell r="F402">
            <v>27</v>
          </cell>
          <cell r="G402">
            <v>25</v>
          </cell>
          <cell r="H402">
            <v>26</v>
          </cell>
          <cell r="I402">
            <v>26</v>
          </cell>
          <cell r="J402">
            <v>26</v>
          </cell>
          <cell r="K402">
            <v>156</v>
          </cell>
          <cell r="L402">
            <v>312</v>
          </cell>
          <cell r="M402">
            <v>1.159</v>
          </cell>
          <cell r="N402" t="str">
            <v>A</v>
          </cell>
          <cell r="O402">
            <v>1.4</v>
          </cell>
        </row>
        <row r="403">
          <cell r="B403" t="str">
            <v>Huyønh Chí Trung</v>
          </cell>
          <cell r="D403">
            <v>153</v>
          </cell>
          <cell r="E403">
            <v>26</v>
          </cell>
          <cell r="F403">
            <v>27</v>
          </cell>
          <cell r="G403">
            <v>25</v>
          </cell>
          <cell r="H403">
            <v>27</v>
          </cell>
          <cell r="I403">
            <v>25</v>
          </cell>
          <cell r="J403">
            <v>25</v>
          </cell>
          <cell r="K403">
            <v>155</v>
          </cell>
          <cell r="L403">
            <v>308</v>
          </cell>
          <cell r="M403">
            <v>1.1339999999999999</v>
          </cell>
          <cell r="N403" t="str">
            <v>A</v>
          </cell>
          <cell r="O403">
            <v>1.4</v>
          </cell>
        </row>
        <row r="404">
          <cell r="B404" t="str">
            <v>Nguyeãn Thaùi Vieät</v>
          </cell>
          <cell r="D404">
            <v>156</v>
          </cell>
          <cell r="E404">
            <v>26</v>
          </cell>
          <cell r="F404">
            <v>27</v>
          </cell>
          <cell r="G404">
            <v>25</v>
          </cell>
          <cell r="H404">
            <v>27</v>
          </cell>
          <cell r="I404">
            <v>26</v>
          </cell>
          <cell r="J404">
            <v>26</v>
          </cell>
          <cell r="K404">
            <v>157</v>
          </cell>
          <cell r="L404">
            <v>313</v>
          </cell>
          <cell r="M404">
            <v>1.177</v>
          </cell>
          <cell r="N404" t="str">
            <v>Xuaát Saéc</v>
          </cell>
          <cell r="O404">
            <v>1.6</v>
          </cell>
        </row>
        <row r="405">
          <cell r="B405" t="str">
            <v>Phaïm Taán Giaøu</v>
          </cell>
          <cell r="C405" t="str">
            <v>CT</v>
          </cell>
          <cell r="D405">
            <v>156</v>
          </cell>
          <cell r="E405">
            <v>26</v>
          </cell>
          <cell r="F405">
            <v>27</v>
          </cell>
          <cell r="G405">
            <v>25</v>
          </cell>
          <cell r="H405">
            <v>27</v>
          </cell>
          <cell r="I405">
            <v>26</v>
          </cell>
          <cell r="J405">
            <v>26</v>
          </cell>
          <cell r="K405">
            <v>157</v>
          </cell>
          <cell r="L405">
            <v>313</v>
          </cell>
          <cell r="M405">
            <v>1.337</v>
          </cell>
          <cell r="N405" t="str">
            <v>B</v>
          </cell>
          <cell r="O405">
            <v>1.2</v>
          </cell>
          <cell r="Q405" t="str">
            <v>caûnh caùo</v>
          </cell>
        </row>
        <row r="406">
          <cell r="B406" t="str">
            <v>Taï Vaên Beâ</v>
          </cell>
          <cell r="C406" t="str">
            <v>CP</v>
          </cell>
          <cell r="D406">
            <v>156</v>
          </cell>
          <cell r="E406">
            <v>26</v>
          </cell>
          <cell r="F406">
            <v>27</v>
          </cell>
          <cell r="G406">
            <v>23</v>
          </cell>
          <cell r="H406">
            <v>27</v>
          </cell>
          <cell r="I406">
            <v>25</v>
          </cell>
          <cell r="J406">
            <v>26</v>
          </cell>
          <cell r="K406">
            <v>154</v>
          </cell>
          <cell r="L406">
            <v>310</v>
          </cell>
          <cell r="M406">
            <v>1.2849999999999999</v>
          </cell>
          <cell r="N406" t="str">
            <v>A</v>
          </cell>
          <cell r="O406">
            <v>1.4</v>
          </cell>
        </row>
        <row r="407">
          <cell r="B407" t="str">
            <v>Cao Trí Duõng</v>
          </cell>
          <cell r="D407">
            <v>156</v>
          </cell>
          <cell r="E407">
            <v>26</v>
          </cell>
          <cell r="F407">
            <v>27</v>
          </cell>
          <cell r="G407">
            <v>23</v>
          </cell>
          <cell r="H407">
            <v>27</v>
          </cell>
          <cell r="I407">
            <v>26</v>
          </cell>
          <cell r="J407">
            <v>24</v>
          </cell>
          <cell r="K407">
            <v>153</v>
          </cell>
          <cell r="L407">
            <v>309</v>
          </cell>
          <cell r="M407">
            <v>1.2490000000000001</v>
          </cell>
          <cell r="N407" t="str">
            <v>A</v>
          </cell>
          <cell r="O407">
            <v>1.4</v>
          </cell>
        </row>
        <row r="408">
          <cell r="B408" t="str">
            <v>Söû Hoaøng Vinh</v>
          </cell>
          <cell r="D408">
            <v>151</v>
          </cell>
          <cell r="E408">
            <v>26</v>
          </cell>
          <cell r="F408">
            <v>27</v>
          </cell>
          <cell r="G408">
            <v>25</v>
          </cell>
          <cell r="H408">
            <v>27</v>
          </cell>
          <cell r="I408">
            <v>26</v>
          </cell>
          <cell r="J408">
            <v>26</v>
          </cell>
          <cell r="K408">
            <v>157</v>
          </cell>
          <cell r="L408">
            <v>308</v>
          </cell>
          <cell r="M408">
            <v>1.2789999999999999</v>
          </cell>
          <cell r="N408" t="str">
            <v>A</v>
          </cell>
          <cell r="O408">
            <v>1.4</v>
          </cell>
        </row>
        <row r="409">
          <cell r="B409" t="str">
            <v>Nguyeãn Tuaán Höng</v>
          </cell>
          <cell r="D409">
            <v>156</v>
          </cell>
          <cell r="E409">
            <v>26</v>
          </cell>
          <cell r="F409">
            <v>27</v>
          </cell>
          <cell r="G409">
            <v>25</v>
          </cell>
          <cell r="H409">
            <v>27</v>
          </cell>
          <cell r="I409">
            <v>26</v>
          </cell>
          <cell r="J409">
            <v>26</v>
          </cell>
          <cell r="K409">
            <v>157</v>
          </cell>
          <cell r="L409">
            <v>313</v>
          </cell>
          <cell r="M409">
            <v>1.282</v>
          </cell>
          <cell r="N409" t="str">
            <v>A</v>
          </cell>
          <cell r="O409">
            <v>1.4</v>
          </cell>
        </row>
        <row r="410">
          <cell r="B410" t="str">
            <v>Thaân Hoaøng Tieán</v>
          </cell>
          <cell r="D410">
            <v>148</v>
          </cell>
          <cell r="E410">
            <v>25</v>
          </cell>
          <cell r="F410">
            <v>27</v>
          </cell>
          <cell r="G410">
            <v>24</v>
          </cell>
          <cell r="H410">
            <v>27</v>
          </cell>
          <cell r="I410">
            <v>22</v>
          </cell>
          <cell r="J410">
            <v>21</v>
          </cell>
          <cell r="K410">
            <v>146</v>
          </cell>
          <cell r="L410">
            <v>294</v>
          </cell>
          <cell r="M410">
            <v>1.038</v>
          </cell>
          <cell r="N410" t="str">
            <v>B</v>
          </cell>
          <cell r="O410">
            <v>1.2</v>
          </cell>
          <cell r="Q410" t="str">
            <v>Vi phaïm NQLÑ</v>
          </cell>
        </row>
        <row r="411">
          <cell r="B411" t="str">
            <v>Cao Vaên UÙt</v>
          </cell>
          <cell r="D411">
            <v>155</v>
          </cell>
          <cell r="E411">
            <v>26</v>
          </cell>
          <cell r="F411">
            <v>27</v>
          </cell>
          <cell r="G411">
            <v>25</v>
          </cell>
          <cell r="H411">
            <v>26</v>
          </cell>
          <cell r="I411">
            <v>26</v>
          </cell>
          <cell r="J411">
            <v>25</v>
          </cell>
          <cell r="K411">
            <v>155</v>
          </cell>
          <cell r="L411">
            <v>310</v>
          </cell>
          <cell r="M411">
            <v>1.266</v>
          </cell>
          <cell r="N411" t="str">
            <v>A</v>
          </cell>
          <cell r="O411">
            <v>1.4</v>
          </cell>
        </row>
        <row r="412">
          <cell r="B412" t="str">
            <v>Nguyeãn Thanh Huøng</v>
          </cell>
          <cell r="D412">
            <v>153</v>
          </cell>
          <cell r="E412">
            <v>26</v>
          </cell>
          <cell r="F412">
            <v>27</v>
          </cell>
          <cell r="G412">
            <v>25</v>
          </cell>
          <cell r="H412">
            <v>27</v>
          </cell>
          <cell r="I412">
            <v>26</v>
          </cell>
          <cell r="J412">
            <v>26</v>
          </cell>
          <cell r="K412">
            <v>157</v>
          </cell>
          <cell r="L412">
            <v>310</v>
          </cell>
          <cell r="M412">
            <v>1.2629999999999999</v>
          </cell>
          <cell r="N412" t="str">
            <v>A</v>
          </cell>
          <cell r="O412">
            <v>1.4</v>
          </cell>
          <cell r="Q412" t="str">
            <v>P.KH chuyeån 7C T.12</v>
          </cell>
        </row>
        <row r="413">
          <cell r="B413" t="str">
            <v>Traàn Ngoïc Ñoâng</v>
          </cell>
          <cell r="D413">
            <v>155</v>
          </cell>
          <cell r="E413">
            <v>25</v>
          </cell>
          <cell r="F413">
            <v>27</v>
          </cell>
          <cell r="G413">
            <v>25</v>
          </cell>
          <cell r="H413">
            <v>27</v>
          </cell>
          <cell r="I413">
            <v>26</v>
          </cell>
          <cell r="J413">
            <v>26</v>
          </cell>
          <cell r="K413">
            <v>156</v>
          </cell>
          <cell r="L413">
            <v>311</v>
          </cell>
          <cell r="M413">
            <v>1.1719999999999999</v>
          </cell>
          <cell r="N413" t="str">
            <v>A</v>
          </cell>
          <cell r="O413">
            <v>1.4</v>
          </cell>
        </row>
        <row r="414">
          <cell r="B414" t="str">
            <v>Leâ Baù Vöông</v>
          </cell>
          <cell r="D414">
            <v>156</v>
          </cell>
          <cell r="E414">
            <v>26</v>
          </cell>
          <cell r="F414">
            <v>27</v>
          </cell>
          <cell r="G414">
            <v>14</v>
          </cell>
          <cell r="H414">
            <v>27</v>
          </cell>
          <cell r="I414">
            <v>26</v>
          </cell>
          <cell r="J414">
            <v>26</v>
          </cell>
          <cell r="K414">
            <v>146</v>
          </cell>
          <cell r="L414">
            <v>302</v>
          </cell>
          <cell r="M414">
            <v>1.167</v>
          </cell>
          <cell r="N414" t="str">
            <v>A</v>
          </cell>
          <cell r="O414">
            <v>1.4</v>
          </cell>
        </row>
        <row r="415">
          <cell r="B415" t="str">
            <v>Vaên Minh Maät</v>
          </cell>
          <cell r="C415" t="str">
            <v>TT</v>
          </cell>
          <cell r="E415">
            <v>26</v>
          </cell>
          <cell r="F415">
            <v>27</v>
          </cell>
          <cell r="G415">
            <v>25</v>
          </cell>
          <cell r="H415">
            <v>27</v>
          </cell>
          <cell r="I415">
            <v>26</v>
          </cell>
          <cell r="J415">
            <v>26</v>
          </cell>
          <cell r="K415">
            <v>157</v>
          </cell>
          <cell r="L415">
            <v>157</v>
          </cell>
          <cell r="M415">
            <v>1.359</v>
          </cell>
          <cell r="N415" t="str">
            <v>A</v>
          </cell>
          <cell r="O415">
            <v>1.4</v>
          </cell>
        </row>
        <row r="416">
          <cell r="B416" t="str">
            <v>Döông Thanh Sôn</v>
          </cell>
          <cell r="D416">
            <v>147</v>
          </cell>
          <cell r="E416">
            <v>26</v>
          </cell>
          <cell r="F416">
            <v>27</v>
          </cell>
          <cell r="G416">
            <v>23</v>
          </cell>
          <cell r="H416">
            <v>27</v>
          </cell>
          <cell r="I416">
            <v>26</v>
          </cell>
          <cell r="J416">
            <v>26</v>
          </cell>
          <cell r="K416">
            <v>155</v>
          </cell>
          <cell r="L416">
            <v>302</v>
          </cell>
          <cell r="M416">
            <v>1.296</v>
          </cell>
          <cell r="N416" t="str">
            <v>A</v>
          </cell>
          <cell r="O416">
            <v>1.4</v>
          </cell>
        </row>
        <row r="417">
          <cell r="B417" t="str">
            <v>Nguyeãn Vaên Hoaø</v>
          </cell>
          <cell r="C417" t="str">
            <v>TP</v>
          </cell>
          <cell r="D417">
            <v>150</v>
          </cell>
          <cell r="E417">
            <v>24</v>
          </cell>
          <cell r="F417">
            <v>26</v>
          </cell>
          <cell r="G417">
            <v>25</v>
          </cell>
          <cell r="H417">
            <v>26</v>
          </cell>
          <cell r="I417">
            <v>26</v>
          </cell>
          <cell r="J417">
            <v>26</v>
          </cell>
          <cell r="K417">
            <v>153</v>
          </cell>
          <cell r="L417">
            <v>303</v>
          </cell>
          <cell r="M417">
            <v>1.3</v>
          </cell>
          <cell r="N417" t="str">
            <v>Xuaát Saéc</v>
          </cell>
          <cell r="O417">
            <v>1.6</v>
          </cell>
        </row>
        <row r="418">
          <cell r="B418" t="str">
            <v>Nguyeãn Taán Cöôøng</v>
          </cell>
          <cell r="D418">
            <v>148</v>
          </cell>
          <cell r="E418">
            <v>26</v>
          </cell>
          <cell r="F418">
            <v>27</v>
          </cell>
          <cell r="G418">
            <v>25</v>
          </cell>
          <cell r="H418">
            <v>27</v>
          </cell>
          <cell r="I418">
            <v>26</v>
          </cell>
          <cell r="J418">
            <v>26</v>
          </cell>
          <cell r="K418">
            <v>157</v>
          </cell>
          <cell r="L418">
            <v>305</v>
          </cell>
          <cell r="M418">
            <v>1.25</v>
          </cell>
          <cell r="N418" t="str">
            <v>Xuaát Saéc</v>
          </cell>
          <cell r="O418">
            <v>1.6</v>
          </cell>
        </row>
        <row r="419">
          <cell r="B419" t="str">
            <v>Danh Höôøng</v>
          </cell>
          <cell r="D419">
            <v>150</v>
          </cell>
          <cell r="E419">
            <v>26</v>
          </cell>
          <cell r="F419">
            <v>27</v>
          </cell>
          <cell r="G419">
            <v>24</v>
          </cell>
          <cell r="H419">
            <v>27</v>
          </cell>
          <cell r="I419">
            <v>26</v>
          </cell>
          <cell r="J419">
            <v>26</v>
          </cell>
          <cell r="K419">
            <v>156</v>
          </cell>
          <cell r="L419">
            <v>306</v>
          </cell>
          <cell r="M419">
            <v>1.25</v>
          </cell>
          <cell r="N419" t="str">
            <v>A</v>
          </cell>
          <cell r="O419">
            <v>1.4</v>
          </cell>
        </row>
        <row r="420">
          <cell r="B420" t="str">
            <v>Thaùi Truyeàn Thoáng</v>
          </cell>
          <cell r="D420">
            <v>151</v>
          </cell>
          <cell r="E420">
            <v>26</v>
          </cell>
          <cell r="F420">
            <v>27</v>
          </cell>
          <cell r="G420">
            <v>25</v>
          </cell>
          <cell r="H420">
            <v>27</v>
          </cell>
          <cell r="I420">
            <v>26</v>
          </cell>
          <cell r="J420">
            <v>26</v>
          </cell>
          <cell r="K420">
            <v>157</v>
          </cell>
          <cell r="L420">
            <v>308</v>
          </cell>
          <cell r="M420">
            <v>1.25</v>
          </cell>
          <cell r="N420" t="str">
            <v>A</v>
          </cell>
          <cell r="O420">
            <v>1.4</v>
          </cell>
        </row>
        <row r="421">
          <cell r="B421" t="str">
            <v>Ng Thanh Sang</v>
          </cell>
          <cell r="D421">
            <v>151</v>
          </cell>
          <cell r="E421">
            <v>26</v>
          </cell>
          <cell r="F421">
            <v>27</v>
          </cell>
          <cell r="G421">
            <v>25</v>
          </cell>
          <cell r="H421">
            <v>27</v>
          </cell>
          <cell r="I421">
            <v>26</v>
          </cell>
          <cell r="J421">
            <v>26</v>
          </cell>
          <cell r="K421">
            <v>157</v>
          </cell>
          <cell r="L421">
            <v>308</v>
          </cell>
          <cell r="M421">
            <v>1.25</v>
          </cell>
          <cell r="N421" t="str">
            <v>A</v>
          </cell>
          <cell r="O421">
            <v>1.4</v>
          </cell>
        </row>
        <row r="422">
          <cell r="B422" t="str">
            <v>Phaïm Vaên Phuù</v>
          </cell>
          <cell r="D422">
            <v>151</v>
          </cell>
          <cell r="E422">
            <v>26</v>
          </cell>
          <cell r="F422">
            <v>27</v>
          </cell>
          <cell r="G422">
            <v>25</v>
          </cell>
          <cell r="H422">
            <v>27</v>
          </cell>
          <cell r="I422">
            <v>26</v>
          </cell>
          <cell r="J422">
            <v>26</v>
          </cell>
          <cell r="K422">
            <v>157</v>
          </cell>
          <cell r="L422">
            <v>308</v>
          </cell>
          <cell r="M422">
            <v>1.25</v>
          </cell>
          <cell r="N422" t="str">
            <v>A</v>
          </cell>
          <cell r="O422">
            <v>1.4</v>
          </cell>
        </row>
        <row r="423">
          <cell r="B423" t="str">
            <v>Voõ ngoïc Phöôùc</v>
          </cell>
          <cell r="D423">
            <v>147</v>
          </cell>
          <cell r="E423">
            <v>26</v>
          </cell>
          <cell r="F423">
            <v>27</v>
          </cell>
          <cell r="G423">
            <v>23</v>
          </cell>
          <cell r="H423">
            <v>27</v>
          </cell>
          <cell r="I423">
            <v>26</v>
          </cell>
          <cell r="J423">
            <v>26</v>
          </cell>
          <cell r="K423">
            <v>155</v>
          </cell>
          <cell r="L423">
            <v>302</v>
          </cell>
          <cell r="M423">
            <v>1.25</v>
          </cell>
          <cell r="N423" t="str">
            <v>A</v>
          </cell>
          <cell r="O423">
            <v>1.4</v>
          </cell>
        </row>
        <row r="424">
          <cell r="B424" t="str">
            <v>Lám Quang Sang</v>
          </cell>
          <cell r="H424">
            <v>20</v>
          </cell>
          <cell r="I424">
            <v>26</v>
          </cell>
          <cell r="J424">
            <v>26</v>
          </cell>
          <cell r="K424">
            <v>72</v>
          </cell>
          <cell r="L424">
            <v>72</v>
          </cell>
          <cell r="M424">
            <v>0.86250000000000004</v>
          </cell>
          <cell r="N424" t="str">
            <v>A</v>
          </cell>
          <cell r="O424">
            <v>1.4</v>
          </cell>
          <cell r="Q424" t="str">
            <v>HÑ môùi</v>
          </cell>
        </row>
        <row r="425">
          <cell r="B425" t="str">
            <v>Buøi Ñình Giaùp</v>
          </cell>
          <cell r="D425">
            <v>156</v>
          </cell>
          <cell r="E425">
            <v>26</v>
          </cell>
          <cell r="F425">
            <v>26</v>
          </cell>
          <cell r="G425">
            <v>25</v>
          </cell>
          <cell r="H425">
            <v>13</v>
          </cell>
          <cell r="I425">
            <v>18</v>
          </cell>
          <cell r="J425">
            <v>26</v>
          </cell>
          <cell r="K425">
            <v>134</v>
          </cell>
          <cell r="L425">
            <v>290</v>
          </cell>
          <cell r="M425">
            <v>1.25</v>
          </cell>
          <cell r="N425" t="str">
            <v>Xuaát Saéc</v>
          </cell>
          <cell r="O425">
            <v>1.6</v>
          </cell>
          <cell r="Q425" t="str">
            <v>?  Ngaøy coâng o ñuû-Pheùp naêm</v>
          </cell>
        </row>
        <row r="426">
          <cell r="B426" t="str">
            <v>Laâm Vaên Giang</v>
          </cell>
          <cell r="D426">
            <v>156</v>
          </cell>
          <cell r="E426">
            <v>26</v>
          </cell>
          <cell r="F426">
            <v>27</v>
          </cell>
          <cell r="G426">
            <v>25</v>
          </cell>
          <cell r="H426">
            <v>27</v>
          </cell>
          <cell r="I426">
            <v>26</v>
          </cell>
          <cell r="J426">
            <v>26</v>
          </cell>
          <cell r="K426">
            <v>157</v>
          </cell>
          <cell r="L426">
            <v>313</v>
          </cell>
          <cell r="M426">
            <v>1.25</v>
          </cell>
          <cell r="N426" t="str">
            <v>A</v>
          </cell>
          <cell r="O426">
            <v>1.4</v>
          </cell>
        </row>
        <row r="427">
          <cell r="B427" t="str">
            <v>Trieäu Quang Höng</v>
          </cell>
          <cell r="D427">
            <v>156</v>
          </cell>
          <cell r="E427">
            <v>22</v>
          </cell>
          <cell r="F427">
            <v>26</v>
          </cell>
          <cell r="G427">
            <v>25</v>
          </cell>
          <cell r="H427">
            <v>27</v>
          </cell>
          <cell r="I427">
            <v>26</v>
          </cell>
          <cell r="J427">
            <v>26</v>
          </cell>
          <cell r="K427">
            <v>152</v>
          </cell>
          <cell r="L427">
            <v>308</v>
          </cell>
          <cell r="M427">
            <v>1.25</v>
          </cell>
          <cell r="N427" t="str">
            <v>A</v>
          </cell>
          <cell r="O427">
            <v>1.4</v>
          </cell>
        </row>
        <row r="428">
          <cell r="B428" t="str">
            <v>Leâ ngoïc Bieân</v>
          </cell>
          <cell r="D428">
            <v>156</v>
          </cell>
          <cell r="E428">
            <v>26</v>
          </cell>
          <cell r="F428">
            <v>27</v>
          </cell>
          <cell r="G428">
            <v>24</v>
          </cell>
          <cell r="H428">
            <v>27</v>
          </cell>
          <cell r="I428">
            <v>26</v>
          </cell>
          <cell r="J428">
            <v>26</v>
          </cell>
          <cell r="K428">
            <v>156</v>
          </cell>
          <cell r="L428">
            <v>312</v>
          </cell>
          <cell r="M428">
            <v>1.25</v>
          </cell>
          <cell r="N428" t="str">
            <v>A</v>
          </cell>
          <cell r="O428">
            <v>1.4</v>
          </cell>
          <cell r="Q428" t="str">
            <v>caûnh caùo (Hoäi ñoàng xeùt A)</v>
          </cell>
        </row>
        <row r="429">
          <cell r="B429" t="str">
            <v>Nguyeãn Vaên Laäp</v>
          </cell>
          <cell r="D429">
            <v>154</v>
          </cell>
          <cell r="E429">
            <v>26</v>
          </cell>
          <cell r="F429">
            <v>27</v>
          </cell>
          <cell r="G429">
            <v>24</v>
          </cell>
          <cell r="H429">
            <v>27</v>
          </cell>
          <cell r="I429">
            <v>26</v>
          </cell>
          <cell r="J429">
            <v>26</v>
          </cell>
          <cell r="K429">
            <v>156</v>
          </cell>
          <cell r="L429">
            <v>310</v>
          </cell>
          <cell r="M429">
            <v>1.25</v>
          </cell>
          <cell r="N429" t="str">
            <v>A</v>
          </cell>
          <cell r="O429">
            <v>1.4</v>
          </cell>
        </row>
        <row r="430">
          <cell r="B430" t="str">
            <v>Nguyeãn Phuù Tuùc</v>
          </cell>
          <cell r="D430">
            <v>156</v>
          </cell>
          <cell r="E430">
            <v>26</v>
          </cell>
          <cell r="F430">
            <v>27</v>
          </cell>
          <cell r="G430">
            <v>25</v>
          </cell>
          <cell r="H430">
            <v>26</v>
          </cell>
          <cell r="I430">
            <v>26</v>
          </cell>
          <cell r="J430">
            <v>26</v>
          </cell>
          <cell r="K430">
            <v>156</v>
          </cell>
          <cell r="L430">
            <v>312</v>
          </cell>
          <cell r="M430">
            <v>1.234</v>
          </cell>
          <cell r="N430" t="str">
            <v>A</v>
          </cell>
          <cell r="O430">
            <v>1.4</v>
          </cell>
        </row>
        <row r="431">
          <cell r="B431" t="str">
            <v>Traàn Ñình Long</v>
          </cell>
          <cell r="D431">
            <v>156</v>
          </cell>
          <cell r="E431">
            <v>26</v>
          </cell>
          <cell r="F431">
            <v>27</v>
          </cell>
          <cell r="G431">
            <v>25</v>
          </cell>
          <cell r="H431">
            <v>27</v>
          </cell>
          <cell r="I431">
            <v>26</v>
          </cell>
          <cell r="J431">
            <v>26</v>
          </cell>
          <cell r="K431">
            <v>157</v>
          </cell>
          <cell r="L431">
            <v>313</v>
          </cell>
          <cell r="M431">
            <v>1.25</v>
          </cell>
          <cell r="N431" t="str">
            <v>A</v>
          </cell>
          <cell r="O431">
            <v>1.4</v>
          </cell>
        </row>
        <row r="432">
          <cell r="B432" t="str">
            <v>Toâ Ngoïc Mai</v>
          </cell>
          <cell r="D432">
            <v>154</v>
          </cell>
          <cell r="E432">
            <v>26</v>
          </cell>
          <cell r="F432">
            <v>27</v>
          </cell>
          <cell r="G432">
            <v>25</v>
          </cell>
          <cell r="H432">
            <v>27</v>
          </cell>
          <cell r="I432">
            <v>26</v>
          </cell>
          <cell r="J432">
            <v>26</v>
          </cell>
          <cell r="K432">
            <v>157</v>
          </cell>
          <cell r="L432">
            <v>311</v>
          </cell>
          <cell r="M432">
            <v>1.3</v>
          </cell>
          <cell r="N432" t="str">
            <v>Xuaát Saéc</v>
          </cell>
          <cell r="O432">
            <v>1.6</v>
          </cell>
        </row>
        <row r="433">
          <cell r="B433" t="str">
            <v>Ng  Coâng Laønh</v>
          </cell>
          <cell r="D433">
            <v>148</v>
          </cell>
          <cell r="E433">
            <v>26</v>
          </cell>
          <cell r="F433">
            <v>27</v>
          </cell>
          <cell r="G433">
            <v>25</v>
          </cell>
          <cell r="H433">
            <v>27</v>
          </cell>
          <cell r="I433">
            <v>23</v>
          </cell>
          <cell r="J433">
            <v>24</v>
          </cell>
          <cell r="K433">
            <v>152</v>
          </cell>
          <cell r="L433">
            <v>300</v>
          </cell>
          <cell r="M433">
            <v>1.25</v>
          </cell>
          <cell r="N433" t="str">
            <v>A</v>
          </cell>
          <cell r="O433">
            <v>1.4</v>
          </cell>
        </row>
        <row r="434">
          <cell r="B434" t="str">
            <v>Ñaøm Ñöùc Minh</v>
          </cell>
          <cell r="D434">
            <v>150</v>
          </cell>
          <cell r="E434">
            <v>26</v>
          </cell>
          <cell r="F434">
            <v>27</v>
          </cell>
          <cell r="G434">
            <v>25</v>
          </cell>
          <cell r="H434">
            <v>27</v>
          </cell>
          <cell r="I434">
            <v>26</v>
          </cell>
          <cell r="J434">
            <v>26</v>
          </cell>
          <cell r="K434">
            <v>157</v>
          </cell>
          <cell r="L434">
            <v>307</v>
          </cell>
          <cell r="M434">
            <v>1.25</v>
          </cell>
          <cell r="N434" t="str">
            <v>A</v>
          </cell>
          <cell r="O434">
            <v>1.4</v>
          </cell>
        </row>
        <row r="435">
          <cell r="B435" t="str">
            <v>Mai Vaên Tröïc</v>
          </cell>
          <cell r="D435">
            <v>156</v>
          </cell>
          <cell r="E435">
            <v>26</v>
          </cell>
          <cell r="F435">
            <v>27</v>
          </cell>
          <cell r="G435">
            <v>25</v>
          </cell>
          <cell r="H435">
            <v>18</v>
          </cell>
          <cell r="I435">
            <v>23</v>
          </cell>
          <cell r="J435">
            <v>26</v>
          </cell>
          <cell r="K435">
            <v>145</v>
          </cell>
          <cell r="L435">
            <v>301</v>
          </cell>
          <cell r="M435">
            <v>1.25</v>
          </cell>
          <cell r="N435" t="str">
            <v>A</v>
          </cell>
          <cell r="O435">
            <v>1.4</v>
          </cell>
        </row>
        <row r="436">
          <cell r="B436" t="str">
            <v>Laâm Vaên Sang</v>
          </cell>
          <cell r="C436" t="str">
            <v>CT</v>
          </cell>
          <cell r="D436">
            <v>156</v>
          </cell>
          <cell r="E436">
            <v>26</v>
          </cell>
          <cell r="F436">
            <v>27</v>
          </cell>
          <cell r="G436">
            <v>25</v>
          </cell>
          <cell r="H436">
            <v>27</v>
          </cell>
          <cell r="I436">
            <v>26</v>
          </cell>
          <cell r="J436">
            <v>26</v>
          </cell>
          <cell r="K436">
            <v>157</v>
          </cell>
          <cell r="L436">
            <v>313</v>
          </cell>
          <cell r="M436">
            <v>1.302</v>
          </cell>
          <cell r="N436" t="str">
            <v>B</v>
          </cell>
          <cell r="O436">
            <v>1.2</v>
          </cell>
          <cell r="Q436" t="str">
            <v>caûnh caùo</v>
          </cell>
        </row>
        <row r="437">
          <cell r="B437" t="str">
            <v>Buøi Huy Chöông</v>
          </cell>
          <cell r="D437">
            <v>141</v>
          </cell>
          <cell r="E437">
            <v>26</v>
          </cell>
          <cell r="F437">
            <v>27</v>
          </cell>
          <cell r="G437">
            <v>25</v>
          </cell>
          <cell r="H437">
            <v>27</v>
          </cell>
          <cell r="I437">
            <v>22</v>
          </cell>
          <cell r="J437">
            <v>25</v>
          </cell>
          <cell r="K437">
            <v>152</v>
          </cell>
          <cell r="L437">
            <v>293</v>
          </cell>
          <cell r="M437">
            <v>1.151</v>
          </cell>
          <cell r="N437" t="str">
            <v>A</v>
          </cell>
          <cell r="O437">
            <v>1.4</v>
          </cell>
        </row>
        <row r="438">
          <cell r="B438" t="str">
            <v>Nguyeãn Höõu Thaïnh</v>
          </cell>
          <cell r="D438">
            <v>156</v>
          </cell>
          <cell r="E438">
            <v>26</v>
          </cell>
          <cell r="F438">
            <v>27</v>
          </cell>
          <cell r="G438">
            <v>24</v>
          </cell>
          <cell r="H438">
            <v>27</v>
          </cell>
          <cell r="I438">
            <v>26</v>
          </cell>
          <cell r="J438">
            <v>26</v>
          </cell>
          <cell r="K438">
            <v>156</v>
          </cell>
          <cell r="L438">
            <v>312</v>
          </cell>
          <cell r="M438">
            <v>1.151</v>
          </cell>
          <cell r="N438" t="str">
            <v>A</v>
          </cell>
          <cell r="O438">
            <v>1.4</v>
          </cell>
        </row>
        <row r="439">
          <cell r="B439" t="str">
            <v>Laâm Höõu Thöùc</v>
          </cell>
          <cell r="D439">
            <v>139</v>
          </cell>
          <cell r="E439">
            <v>26</v>
          </cell>
          <cell r="F439">
            <v>24</v>
          </cell>
          <cell r="G439">
            <v>20</v>
          </cell>
          <cell r="H439">
            <v>27</v>
          </cell>
          <cell r="I439">
            <v>23</v>
          </cell>
          <cell r="J439">
            <v>23</v>
          </cell>
          <cell r="K439">
            <v>143</v>
          </cell>
          <cell r="L439">
            <v>282</v>
          </cell>
          <cell r="M439">
            <v>1.1850000000000001</v>
          </cell>
          <cell r="N439" t="str">
            <v>B</v>
          </cell>
          <cell r="O439">
            <v>1.2</v>
          </cell>
          <cell r="Q439" t="str">
            <v>Vi phaïm NQLÑ</v>
          </cell>
        </row>
        <row r="440">
          <cell r="B440" t="str">
            <v>Nguyeãn Xuaân Möôøi</v>
          </cell>
          <cell r="D440">
            <v>155</v>
          </cell>
          <cell r="E440">
            <v>26</v>
          </cell>
          <cell r="F440">
            <v>27</v>
          </cell>
          <cell r="G440">
            <v>25</v>
          </cell>
          <cell r="H440">
            <v>27</v>
          </cell>
          <cell r="I440">
            <v>19</v>
          </cell>
          <cell r="J440">
            <v>26</v>
          </cell>
          <cell r="K440">
            <v>150</v>
          </cell>
          <cell r="L440">
            <v>305</v>
          </cell>
          <cell r="M440">
            <v>1.206</v>
          </cell>
          <cell r="N440" t="str">
            <v>A</v>
          </cell>
          <cell r="O440">
            <v>1.4</v>
          </cell>
        </row>
        <row r="441">
          <cell r="B441" t="str">
            <v>Traàn Vaên Ñaït</v>
          </cell>
          <cell r="D441">
            <v>153</v>
          </cell>
          <cell r="E441">
            <v>26</v>
          </cell>
          <cell r="F441">
            <v>27</v>
          </cell>
          <cell r="G441">
            <v>25</v>
          </cell>
          <cell r="H441">
            <v>24</v>
          </cell>
          <cell r="I441">
            <v>26</v>
          </cell>
          <cell r="J441">
            <v>26</v>
          </cell>
          <cell r="K441">
            <v>154</v>
          </cell>
          <cell r="L441">
            <v>307</v>
          </cell>
          <cell r="M441">
            <v>1.171</v>
          </cell>
          <cell r="N441" t="str">
            <v>Xuaát Saéc</v>
          </cell>
          <cell r="O441">
            <v>1.6</v>
          </cell>
        </row>
        <row r="442">
          <cell r="B442" t="str">
            <v>Traàn Vaên Tieán</v>
          </cell>
          <cell r="D442">
            <v>156</v>
          </cell>
          <cell r="E442">
            <v>26</v>
          </cell>
          <cell r="F442">
            <v>25</v>
          </cell>
          <cell r="G442">
            <v>25</v>
          </cell>
          <cell r="H442">
            <v>27</v>
          </cell>
          <cell r="I442">
            <v>26</v>
          </cell>
          <cell r="J442">
            <v>26</v>
          </cell>
          <cell r="K442">
            <v>155</v>
          </cell>
          <cell r="L442">
            <v>311</v>
          </cell>
          <cell r="M442">
            <v>1.165</v>
          </cell>
          <cell r="N442" t="str">
            <v>A</v>
          </cell>
          <cell r="O442">
            <v>1.4</v>
          </cell>
        </row>
        <row r="443">
          <cell r="B443" t="str">
            <v>Trònh Vaên Thaùi</v>
          </cell>
          <cell r="H443">
            <v>24</v>
          </cell>
          <cell r="I443">
            <v>26</v>
          </cell>
          <cell r="J443">
            <v>26</v>
          </cell>
          <cell r="K443">
            <v>76</v>
          </cell>
          <cell r="L443">
            <v>76</v>
          </cell>
          <cell r="M443">
            <v>0.86250000000000004</v>
          </cell>
          <cell r="N443" t="str">
            <v>A</v>
          </cell>
          <cell r="O443">
            <v>1.4</v>
          </cell>
        </row>
        <row r="444">
          <cell r="B444" t="str">
            <v>Nguyeãn Hoaøng Nam</v>
          </cell>
          <cell r="C444" t="str">
            <v>CT</v>
          </cell>
          <cell r="D444">
            <v>148</v>
          </cell>
          <cell r="E444">
            <v>25</v>
          </cell>
          <cell r="F444">
            <v>27</v>
          </cell>
          <cell r="G444">
            <v>25</v>
          </cell>
          <cell r="H444">
            <v>27</v>
          </cell>
          <cell r="I444">
            <v>25</v>
          </cell>
          <cell r="J444">
            <v>26</v>
          </cell>
          <cell r="K444">
            <v>155</v>
          </cell>
          <cell r="L444">
            <v>303</v>
          </cell>
          <cell r="M444">
            <v>1.2</v>
          </cell>
          <cell r="N444" t="str">
            <v>Xuaát Saéc</v>
          </cell>
          <cell r="O444">
            <v>1.6</v>
          </cell>
        </row>
        <row r="445">
          <cell r="B445" t="str">
            <v>Traàn Anh Tuaán</v>
          </cell>
          <cell r="D445">
            <v>145</v>
          </cell>
          <cell r="E445">
            <v>26</v>
          </cell>
          <cell r="F445">
            <v>26</v>
          </cell>
          <cell r="G445">
            <v>25</v>
          </cell>
          <cell r="H445">
            <v>27</v>
          </cell>
          <cell r="I445">
            <v>21</v>
          </cell>
          <cell r="J445">
            <v>24</v>
          </cell>
          <cell r="K445">
            <v>149</v>
          </cell>
          <cell r="L445">
            <v>294</v>
          </cell>
          <cell r="M445">
            <v>1.1499999999999999</v>
          </cell>
          <cell r="N445" t="str">
            <v>B</v>
          </cell>
          <cell r="O445">
            <v>1.2</v>
          </cell>
          <cell r="Q445" t="str">
            <v>khieån traùch</v>
          </cell>
        </row>
        <row r="446">
          <cell r="B446" t="str">
            <v>Ñoã Ñaêng Khoa</v>
          </cell>
          <cell r="D446">
            <v>155</v>
          </cell>
          <cell r="E446">
            <v>26</v>
          </cell>
          <cell r="F446">
            <v>27</v>
          </cell>
          <cell r="G446">
            <v>25</v>
          </cell>
          <cell r="H446">
            <v>27</v>
          </cell>
          <cell r="I446">
            <v>25</v>
          </cell>
          <cell r="J446">
            <v>26</v>
          </cell>
          <cell r="K446">
            <v>156</v>
          </cell>
          <cell r="L446">
            <v>311</v>
          </cell>
          <cell r="M446">
            <v>1.1499999999999999</v>
          </cell>
          <cell r="N446" t="str">
            <v>B</v>
          </cell>
          <cell r="O446">
            <v>1.2</v>
          </cell>
          <cell r="Q446" t="str">
            <v>khieån traùch</v>
          </cell>
        </row>
        <row r="447">
          <cell r="B447" t="str">
            <v>Ñaøo Vaên Phuùc</v>
          </cell>
          <cell r="D447">
            <v>156</v>
          </cell>
          <cell r="E447">
            <v>26</v>
          </cell>
          <cell r="F447">
            <v>27</v>
          </cell>
          <cell r="G447">
            <v>25</v>
          </cell>
          <cell r="H447">
            <v>27</v>
          </cell>
          <cell r="I447">
            <v>25</v>
          </cell>
          <cell r="J447">
            <v>26</v>
          </cell>
          <cell r="K447">
            <v>156</v>
          </cell>
          <cell r="L447">
            <v>312</v>
          </cell>
          <cell r="M447">
            <v>1.1499999999999999</v>
          </cell>
          <cell r="N447" t="str">
            <v>Xuaát Saéc</v>
          </cell>
          <cell r="O447">
            <v>1.6</v>
          </cell>
        </row>
        <row r="448">
          <cell r="B448" t="str">
            <v>Buøi Ñöùc Bieàn</v>
          </cell>
          <cell r="D448">
            <v>155</v>
          </cell>
          <cell r="E448">
            <v>26</v>
          </cell>
          <cell r="F448">
            <v>27</v>
          </cell>
          <cell r="G448">
            <v>25</v>
          </cell>
          <cell r="H448">
            <v>24</v>
          </cell>
          <cell r="I448">
            <v>24</v>
          </cell>
          <cell r="J448">
            <v>26</v>
          </cell>
          <cell r="K448">
            <v>152</v>
          </cell>
          <cell r="L448">
            <v>307</v>
          </cell>
          <cell r="M448">
            <v>1.198</v>
          </cell>
          <cell r="N448" t="str">
            <v>A</v>
          </cell>
          <cell r="O448">
            <v>1.4</v>
          </cell>
        </row>
        <row r="449">
          <cell r="B449" t="str">
            <v>Nguyeãn Ngoïc Löôïng</v>
          </cell>
          <cell r="D449">
            <v>156</v>
          </cell>
          <cell r="E449">
            <v>24</v>
          </cell>
          <cell r="F449">
            <v>26</v>
          </cell>
          <cell r="G449">
            <v>25</v>
          </cell>
          <cell r="H449">
            <v>23</v>
          </cell>
          <cell r="I449">
            <v>26</v>
          </cell>
          <cell r="J449">
            <v>26</v>
          </cell>
          <cell r="K449">
            <v>150</v>
          </cell>
          <cell r="L449">
            <v>306</v>
          </cell>
          <cell r="M449">
            <v>1.2</v>
          </cell>
          <cell r="N449" t="str">
            <v>B</v>
          </cell>
          <cell r="O449">
            <v>1.2</v>
          </cell>
          <cell r="Q449" t="str">
            <v>khieån traùch</v>
          </cell>
        </row>
        <row r="450">
          <cell r="B450" t="str">
            <v>Laâm Nhaät Tröôøng</v>
          </cell>
          <cell r="H450">
            <v>24</v>
          </cell>
          <cell r="I450">
            <v>26</v>
          </cell>
          <cell r="J450">
            <v>26</v>
          </cell>
          <cell r="K450">
            <v>76</v>
          </cell>
          <cell r="L450">
            <v>76</v>
          </cell>
          <cell r="M450">
            <v>0.86250000000000004</v>
          </cell>
          <cell r="N450" t="str">
            <v>A</v>
          </cell>
          <cell r="O450">
            <v>1.4</v>
          </cell>
        </row>
        <row r="451">
          <cell r="B451" t="str">
            <v>Huyønh Thanh Phong</v>
          </cell>
          <cell r="H451">
            <v>24</v>
          </cell>
          <cell r="I451">
            <v>14</v>
          </cell>
          <cell r="L451">
            <v>0</v>
          </cell>
        </row>
        <row r="452">
          <cell r="B452" t="str">
            <v>Traàn Vieät Quoác</v>
          </cell>
          <cell r="C452" t="str">
            <v>CT</v>
          </cell>
          <cell r="D452">
            <v>155</v>
          </cell>
          <cell r="E452">
            <v>25</v>
          </cell>
          <cell r="F452">
            <v>26</v>
          </cell>
          <cell r="G452">
            <v>25</v>
          </cell>
          <cell r="H452">
            <v>27</v>
          </cell>
          <cell r="I452">
            <v>26</v>
          </cell>
          <cell r="J452">
            <v>26</v>
          </cell>
          <cell r="K452">
            <v>155</v>
          </cell>
          <cell r="L452">
            <v>310</v>
          </cell>
          <cell r="M452">
            <v>1.3</v>
          </cell>
          <cell r="N452" t="str">
            <v>B</v>
          </cell>
          <cell r="O452">
            <v>1.2</v>
          </cell>
          <cell r="Q452" t="str">
            <v>caûnh caùo</v>
          </cell>
        </row>
        <row r="453">
          <cell r="B453" t="str">
            <v>Nguyeãn Anh Tuaán B</v>
          </cell>
          <cell r="D453">
            <v>156</v>
          </cell>
          <cell r="E453">
            <v>26</v>
          </cell>
          <cell r="F453">
            <v>27</v>
          </cell>
          <cell r="G453">
            <v>25</v>
          </cell>
          <cell r="H453">
            <v>25</v>
          </cell>
          <cell r="I453">
            <v>26</v>
          </cell>
          <cell r="J453">
            <v>26</v>
          </cell>
          <cell r="K453">
            <v>155</v>
          </cell>
          <cell r="L453">
            <v>311</v>
          </cell>
          <cell r="M453">
            <v>1.1990000000000001</v>
          </cell>
          <cell r="N453" t="str">
            <v>Xuaát Saéc</v>
          </cell>
          <cell r="O453">
            <v>1.6</v>
          </cell>
        </row>
        <row r="454">
          <cell r="B454" t="str">
            <v>Trieäu Vaên Long</v>
          </cell>
          <cell r="D454">
            <v>155</v>
          </cell>
          <cell r="E454">
            <v>26</v>
          </cell>
          <cell r="F454">
            <v>27</v>
          </cell>
          <cell r="G454">
            <v>25</v>
          </cell>
          <cell r="H454">
            <v>27</v>
          </cell>
          <cell r="I454">
            <v>25</v>
          </cell>
          <cell r="J454">
            <v>26</v>
          </cell>
          <cell r="K454">
            <v>156</v>
          </cell>
          <cell r="L454">
            <v>311</v>
          </cell>
          <cell r="M454">
            <v>1.1499999999999999</v>
          </cell>
          <cell r="N454" t="str">
            <v>A</v>
          </cell>
          <cell r="O454">
            <v>1.4</v>
          </cell>
        </row>
        <row r="455">
          <cell r="B455" t="str">
            <v>Ngoâ Quoác Maïnh</v>
          </cell>
          <cell r="D455">
            <v>155</v>
          </cell>
          <cell r="E455">
            <v>26</v>
          </cell>
          <cell r="F455">
            <v>27</v>
          </cell>
          <cell r="G455">
            <v>25</v>
          </cell>
          <cell r="H455">
            <v>27</v>
          </cell>
          <cell r="I455">
            <v>25</v>
          </cell>
          <cell r="J455">
            <v>26</v>
          </cell>
          <cell r="K455">
            <v>156</v>
          </cell>
          <cell r="L455">
            <v>311</v>
          </cell>
          <cell r="M455">
            <v>1.1659999999999999</v>
          </cell>
          <cell r="N455" t="str">
            <v>A</v>
          </cell>
          <cell r="O455">
            <v>1.4</v>
          </cell>
        </row>
        <row r="456">
          <cell r="B456" t="str">
            <v>Nguyeãn Thanh Lieâm</v>
          </cell>
          <cell r="D456">
            <v>155</v>
          </cell>
          <cell r="E456">
            <v>26</v>
          </cell>
          <cell r="F456">
            <v>26</v>
          </cell>
          <cell r="G456">
            <v>25</v>
          </cell>
          <cell r="H456">
            <v>27</v>
          </cell>
          <cell r="I456">
            <v>26</v>
          </cell>
          <cell r="J456">
            <v>26</v>
          </cell>
          <cell r="K456">
            <v>156</v>
          </cell>
          <cell r="L456">
            <v>311</v>
          </cell>
          <cell r="M456">
            <v>1.1499999999999999</v>
          </cell>
          <cell r="N456" t="str">
            <v>A</v>
          </cell>
          <cell r="O456">
            <v>1.4</v>
          </cell>
        </row>
        <row r="457">
          <cell r="B457" t="str">
            <v>Buøi Huy Trung</v>
          </cell>
          <cell r="D457">
            <v>151</v>
          </cell>
          <cell r="E457">
            <v>26</v>
          </cell>
          <cell r="F457">
            <v>27</v>
          </cell>
          <cell r="G457">
            <v>25</v>
          </cell>
          <cell r="H457">
            <v>25</v>
          </cell>
          <cell r="I457">
            <v>25</v>
          </cell>
          <cell r="J457">
            <v>22</v>
          </cell>
          <cell r="K457">
            <v>150</v>
          </cell>
          <cell r="L457">
            <v>301</v>
          </cell>
          <cell r="M457">
            <v>1.1499999999999999</v>
          </cell>
          <cell r="N457" t="str">
            <v>A</v>
          </cell>
          <cell r="O457">
            <v>1.4</v>
          </cell>
        </row>
        <row r="458">
          <cell r="B458" t="str">
            <v>Huyønh Thieän Phuùc</v>
          </cell>
          <cell r="D458">
            <v>149</v>
          </cell>
          <cell r="E458">
            <v>25</v>
          </cell>
          <cell r="F458">
            <v>26</v>
          </cell>
          <cell r="G458">
            <v>25</v>
          </cell>
          <cell r="H458">
            <v>27</v>
          </cell>
          <cell r="I458">
            <v>26</v>
          </cell>
          <cell r="J458">
            <v>24</v>
          </cell>
          <cell r="K458">
            <v>153</v>
          </cell>
          <cell r="L458">
            <v>302</v>
          </cell>
          <cell r="M458">
            <v>1.2</v>
          </cell>
          <cell r="N458" t="str">
            <v>A</v>
          </cell>
          <cell r="O458">
            <v>1.4</v>
          </cell>
        </row>
        <row r="459">
          <cell r="B459" t="str">
            <v>Laâm Thaùi Döông</v>
          </cell>
          <cell r="H459">
            <v>23</v>
          </cell>
          <cell r="I459">
            <v>23</v>
          </cell>
          <cell r="J459">
            <v>25</v>
          </cell>
          <cell r="K459">
            <v>71</v>
          </cell>
          <cell r="L459">
            <v>71</v>
          </cell>
          <cell r="M459">
            <v>0.86250000000000004</v>
          </cell>
          <cell r="N459" t="str">
            <v>A</v>
          </cell>
          <cell r="O459">
            <v>1.4</v>
          </cell>
        </row>
        <row r="460">
          <cell r="B460" t="str">
            <v>Huyønh Vaên Quyù</v>
          </cell>
          <cell r="C460" t="str">
            <v>CT</v>
          </cell>
          <cell r="D460">
            <v>151</v>
          </cell>
          <cell r="E460">
            <v>26</v>
          </cell>
          <cell r="F460">
            <v>27</v>
          </cell>
          <cell r="G460">
            <v>25</v>
          </cell>
          <cell r="H460">
            <v>27</v>
          </cell>
          <cell r="I460">
            <v>26</v>
          </cell>
          <cell r="J460">
            <v>26</v>
          </cell>
          <cell r="K460">
            <v>157</v>
          </cell>
          <cell r="L460">
            <v>308</v>
          </cell>
          <cell r="M460">
            <v>1.45</v>
          </cell>
          <cell r="N460" t="str">
            <v>B</v>
          </cell>
          <cell r="O460">
            <v>1.2</v>
          </cell>
          <cell r="Q460" t="str">
            <v>caûnh caùo</v>
          </cell>
        </row>
        <row r="461">
          <cell r="B461" t="str">
            <v>Nguyeãn Duyeân Thuaán</v>
          </cell>
          <cell r="D461">
            <v>156</v>
          </cell>
          <cell r="E461">
            <v>26</v>
          </cell>
          <cell r="F461">
            <v>27</v>
          </cell>
          <cell r="G461">
            <v>20</v>
          </cell>
          <cell r="H461">
            <v>27</v>
          </cell>
          <cell r="I461">
            <v>26</v>
          </cell>
          <cell r="J461">
            <v>26</v>
          </cell>
          <cell r="K461">
            <v>152</v>
          </cell>
          <cell r="L461">
            <v>308</v>
          </cell>
          <cell r="M461">
            <v>1.262</v>
          </cell>
          <cell r="N461" t="str">
            <v>A</v>
          </cell>
          <cell r="O461">
            <v>1.4</v>
          </cell>
        </row>
        <row r="462">
          <cell r="B462" t="str">
            <v>Phaïm Nhö Thuaàn</v>
          </cell>
          <cell r="D462">
            <v>151</v>
          </cell>
          <cell r="E462">
            <v>26</v>
          </cell>
          <cell r="F462">
            <v>27</v>
          </cell>
          <cell r="G462">
            <v>22</v>
          </cell>
          <cell r="H462">
            <v>27</v>
          </cell>
          <cell r="I462">
            <v>26</v>
          </cell>
          <cell r="J462">
            <v>26</v>
          </cell>
          <cell r="K462">
            <v>154</v>
          </cell>
          <cell r="L462">
            <v>305</v>
          </cell>
          <cell r="M462">
            <v>1.4</v>
          </cell>
          <cell r="N462" t="str">
            <v>A</v>
          </cell>
          <cell r="O462">
            <v>1.4</v>
          </cell>
        </row>
        <row r="463">
          <cell r="B463" t="str">
            <v>Huyønh Hoàng Ñöùc</v>
          </cell>
          <cell r="D463">
            <v>150</v>
          </cell>
          <cell r="E463">
            <v>26</v>
          </cell>
          <cell r="F463">
            <v>27</v>
          </cell>
          <cell r="G463">
            <v>25</v>
          </cell>
          <cell r="H463">
            <v>27</v>
          </cell>
          <cell r="I463">
            <v>26</v>
          </cell>
          <cell r="J463">
            <v>18</v>
          </cell>
          <cell r="K463">
            <v>149</v>
          </cell>
          <cell r="L463">
            <v>299</v>
          </cell>
          <cell r="M463">
            <v>1.39</v>
          </cell>
          <cell r="N463" t="str">
            <v>B</v>
          </cell>
          <cell r="O463">
            <v>1.2</v>
          </cell>
          <cell r="Q463" t="str">
            <v>?  Nghæ oùm hay TNGT</v>
          </cell>
        </row>
        <row r="464">
          <cell r="B464" t="str">
            <v>Traàn Phöông Anh</v>
          </cell>
          <cell r="D464">
            <v>151</v>
          </cell>
          <cell r="E464">
            <v>26</v>
          </cell>
          <cell r="F464">
            <v>27</v>
          </cell>
          <cell r="G464">
            <v>25</v>
          </cell>
          <cell r="H464">
            <v>27</v>
          </cell>
          <cell r="I464">
            <v>26</v>
          </cell>
          <cell r="J464">
            <v>26</v>
          </cell>
          <cell r="K464">
            <v>157</v>
          </cell>
          <cell r="L464">
            <v>308</v>
          </cell>
          <cell r="M464">
            <v>1.4</v>
          </cell>
          <cell r="N464" t="str">
            <v>A</v>
          </cell>
          <cell r="O464">
            <v>1.4</v>
          </cell>
        </row>
        <row r="465">
          <cell r="B465" t="str">
            <v>Traàn Bình Trong</v>
          </cell>
          <cell r="D465">
            <v>151</v>
          </cell>
          <cell r="E465">
            <v>26</v>
          </cell>
          <cell r="F465">
            <v>27</v>
          </cell>
          <cell r="G465">
            <v>25</v>
          </cell>
          <cell r="H465">
            <v>27</v>
          </cell>
          <cell r="I465">
            <v>26</v>
          </cell>
          <cell r="J465">
            <v>26</v>
          </cell>
          <cell r="K465">
            <v>157</v>
          </cell>
          <cell r="L465">
            <v>308</v>
          </cell>
          <cell r="M465">
            <v>1.4</v>
          </cell>
          <cell r="N465" t="str">
            <v>A</v>
          </cell>
          <cell r="O465">
            <v>1.4</v>
          </cell>
        </row>
        <row r="466">
          <cell r="B466" t="str">
            <v>Nguyeãn Phuùc Anh</v>
          </cell>
          <cell r="H466">
            <v>24</v>
          </cell>
          <cell r="I466">
            <v>26</v>
          </cell>
          <cell r="J466">
            <v>26</v>
          </cell>
          <cell r="K466">
            <v>76</v>
          </cell>
          <cell r="L466">
            <v>76</v>
          </cell>
          <cell r="M466">
            <v>1.0349999999999999</v>
          </cell>
          <cell r="N466" t="str">
            <v>A</v>
          </cell>
          <cell r="O466">
            <v>1.4</v>
          </cell>
        </row>
        <row r="467">
          <cell r="B467" t="str">
            <v>Nguyeãn Vaên Thanh</v>
          </cell>
          <cell r="C467" t="str">
            <v>VSCN</v>
          </cell>
          <cell r="G467">
            <v>25</v>
          </cell>
          <cell r="H467">
            <v>27</v>
          </cell>
          <cell r="I467">
            <v>26</v>
          </cell>
          <cell r="J467">
            <v>26</v>
          </cell>
          <cell r="K467">
            <v>104</v>
          </cell>
          <cell r="L467">
            <v>104</v>
          </cell>
          <cell r="M467">
            <v>1.0666</v>
          </cell>
          <cell r="N467" t="str">
            <v>C</v>
          </cell>
          <cell r="O467">
            <v>1</v>
          </cell>
          <cell r="Q467" t="str">
            <v>caûnh caùo</v>
          </cell>
        </row>
        <row r="468">
          <cell r="B468" t="str">
            <v>Voõ Vaên Huøng</v>
          </cell>
          <cell r="C468" t="str">
            <v>VSCN</v>
          </cell>
          <cell r="D468">
            <v>154</v>
          </cell>
          <cell r="E468">
            <v>26</v>
          </cell>
          <cell r="F468">
            <v>27</v>
          </cell>
          <cell r="G468">
            <v>23</v>
          </cell>
          <cell r="H468">
            <v>27</v>
          </cell>
          <cell r="I468">
            <v>24</v>
          </cell>
          <cell r="J468">
            <v>26</v>
          </cell>
          <cell r="K468">
            <v>153</v>
          </cell>
          <cell r="L468">
            <v>307</v>
          </cell>
          <cell r="M468">
            <v>1.032</v>
          </cell>
          <cell r="N468" t="str">
            <v>A</v>
          </cell>
          <cell r="O468">
            <v>1.4</v>
          </cell>
        </row>
        <row r="469">
          <cell r="B469" t="str">
            <v>Ng. V. Quoác Ñaèng</v>
          </cell>
          <cell r="C469" t="str">
            <v>VSCN</v>
          </cell>
          <cell r="D469">
            <v>143</v>
          </cell>
          <cell r="E469">
            <v>24</v>
          </cell>
          <cell r="F469">
            <v>27</v>
          </cell>
          <cell r="G469">
            <v>23</v>
          </cell>
          <cell r="H469">
            <v>23</v>
          </cell>
          <cell r="I469">
            <v>24</v>
          </cell>
          <cell r="J469">
            <v>25</v>
          </cell>
          <cell r="K469">
            <v>146</v>
          </cell>
          <cell r="L469">
            <v>289</v>
          </cell>
          <cell r="M469">
            <v>1.0009999999999999</v>
          </cell>
          <cell r="N469" t="str">
            <v>B</v>
          </cell>
          <cell r="O469">
            <v>1.2</v>
          </cell>
          <cell r="Q469" t="str">
            <v>khieån traùch</v>
          </cell>
        </row>
        <row r="470">
          <cell r="B470" t="str">
            <v>Trònh Vaên Luøng</v>
          </cell>
          <cell r="C470" t="str">
            <v>VSCN</v>
          </cell>
          <cell r="D470">
            <v>151</v>
          </cell>
          <cell r="E470">
            <v>24</v>
          </cell>
          <cell r="F470">
            <v>27</v>
          </cell>
          <cell r="G470">
            <v>23</v>
          </cell>
          <cell r="H470">
            <v>22</v>
          </cell>
          <cell r="I470">
            <v>26</v>
          </cell>
          <cell r="J470">
            <v>25</v>
          </cell>
          <cell r="K470">
            <v>147</v>
          </cell>
          <cell r="L470">
            <v>298</v>
          </cell>
          <cell r="M470">
            <v>1.125</v>
          </cell>
          <cell r="N470" t="str">
            <v>B</v>
          </cell>
          <cell r="O470">
            <v>1.2</v>
          </cell>
          <cell r="Q470" t="str">
            <v>Vi phaïm NQLÑ</v>
          </cell>
        </row>
        <row r="471">
          <cell r="B471" t="str">
            <v>Nguyeãn Vaên Ñoâng</v>
          </cell>
          <cell r="D471">
            <v>153</v>
          </cell>
          <cell r="E471">
            <v>25</v>
          </cell>
          <cell r="F471">
            <v>27</v>
          </cell>
          <cell r="G471">
            <v>24</v>
          </cell>
          <cell r="H471">
            <v>27</v>
          </cell>
          <cell r="I471">
            <v>26</v>
          </cell>
          <cell r="J471">
            <v>26</v>
          </cell>
          <cell r="K471">
            <v>155</v>
          </cell>
          <cell r="L471">
            <v>308</v>
          </cell>
          <cell r="M471">
            <v>1.173</v>
          </cell>
          <cell r="N471" t="str">
            <v>A</v>
          </cell>
          <cell r="O471">
            <v>1.4</v>
          </cell>
        </row>
        <row r="472">
          <cell r="B472" t="str">
            <v>Phaïm Thaønh Ñònh</v>
          </cell>
          <cell r="H472">
            <v>25</v>
          </cell>
          <cell r="I472">
            <v>26</v>
          </cell>
          <cell r="J472">
            <v>26</v>
          </cell>
          <cell r="K472">
            <v>77</v>
          </cell>
          <cell r="L472">
            <v>77</v>
          </cell>
          <cell r="M472">
            <v>1.04</v>
          </cell>
          <cell r="N472" t="str">
            <v>A</v>
          </cell>
          <cell r="O472">
            <v>1.4</v>
          </cell>
        </row>
        <row r="473">
          <cell r="B473" t="str">
            <v>Haø Chí Linh</v>
          </cell>
          <cell r="H473">
            <v>25</v>
          </cell>
          <cell r="I473">
            <v>25</v>
          </cell>
          <cell r="J473">
            <v>26</v>
          </cell>
          <cell r="K473">
            <v>76</v>
          </cell>
          <cell r="L473">
            <v>76</v>
          </cell>
          <cell r="M473">
            <v>1.04</v>
          </cell>
          <cell r="N473" t="str">
            <v>A</v>
          </cell>
          <cell r="O473">
            <v>1.4</v>
          </cell>
        </row>
        <row r="474">
          <cell r="B474" t="str">
            <v>Leâ Hoaøng Uùt</v>
          </cell>
          <cell r="H474">
            <v>20</v>
          </cell>
          <cell r="I474">
            <v>24</v>
          </cell>
          <cell r="J474">
            <v>26</v>
          </cell>
          <cell r="K474">
            <v>70</v>
          </cell>
          <cell r="L474">
            <v>70</v>
          </cell>
          <cell r="M474">
            <v>1.04</v>
          </cell>
          <cell r="N474" t="str">
            <v>A</v>
          </cell>
          <cell r="O474">
            <v>1.4</v>
          </cell>
        </row>
        <row r="475">
          <cell r="B475" t="str">
            <v>Traàn Quang Kheän</v>
          </cell>
          <cell r="I475">
            <v>13</v>
          </cell>
          <cell r="J475">
            <v>16</v>
          </cell>
          <cell r="K475">
            <v>29</v>
          </cell>
          <cell r="L475">
            <v>29</v>
          </cell>
          <cell r="M475">
            <v>1.1085</v>
          </cell>
          <cell r="Q475" t="str">
            <v>khoâng xeùt (Caét khen thöôûng)</v>
          </cell>
        </row>
        <row r="476">
          <cell r="B476" t="str">
            <v>Phaïm Tieán Huøng</v>
          </cell>
          <cell r="H476">
            <v>25</v>
          </cell>
          <cell r="I476">
            <v>26</v>
          </cell>
          <cell r="J476">
            <v>26</v>
          </cell>
          <cell r="K476">
            <v>77</v>
          </cell>
          <cell r="L476">
            <v>77</v>
          </cell>
          <cell r="M476">
            <v>1.04</v>
          </cell>
          <cell r="N476" t="str">
            <v>A</v>
          </cell>
          <cell r="O476">
            <v>1.4</v>
          </cell>
        </row>
        <row r="477">
          <cell r="B477" t="str">
            <v>Laâm Duy Khanh</v>
          </cell>
          <cell r="H477">
            <v>25</v>
          </cell>
          <cell r="I477">
            <v>26</v>
          </cell>
          <cell r="J477">
            <v>22</v>
          </cell>
          <cell r="K477">
            <v>73</v>
          </cell>
          <cell r="L477">
            <v>73</v>
          </cell>
          <cell r="M477">
            <v>1.04</v>
          </cell>
          <cell r="N477" t="str">
            <v>A</v>
          </cell>
          <cell r="O477">
            <v>1.4</v>
          </cell>
        </row>
        <row r="478">
          <cell r="B478" t="str">
            <v>Nguyeãn Thanh Hoaø</v>
          </cell>
          <cell r="H478">
            <v>24</v>
          </cell>
          <cell r="I478">
            <v>26</v>
          </cell>
          <cell r="J478">
            <v>26</v>
          </cell>
          <cell r="K478">
            <v>76</v>
          </cell>
          <cell r="L478">
            <v>76</v>
          </cell>
          <cell r="M478">
            <v>1.04</v>
          </cell>
          <cell r="N478" t="str">
            <v>A</v>
          </cell>
          <cell r="O478">
            <v>1.4</v>
          </cell>
        </row>
        <row r="479">
          <cell r="B479" t="str">
            <v>Hoà Quoác Böûu</v>
          </cell>
          <cell r="D479">
            <v>156</v>
          </cell>
          <cell r="E479">
            <v>26</v>
          </cell>
          <cell r="F479">
            <v>27</v>
          </cell>
          <cell r="G479">
            <v>25</v>
          </cell>
          <cell r="H479">
            <v>27</v>
          </cell>
          <cell r="I479">
            <v>25</v>
          </cell>
          <cell r="J479">
            <v>26</v>
          </cell>
          <cell r="K479">
            <v>156</v>
          </cell>
          <cell r="L479">
            <v>312</v>
          </cell>
          <cell r="M479">
            <v>1.1679999999999999</v>
          </cell>
          <cell r="N479" t="str">
            <v>A</v>
          </cell>
          <cell r="O479">
            <v>1.4</v>
          </cell>
        </row>
        <row r="480">
          <cell r="B480" t="str">
            <v>Löông Haûi Ñaêng</v>
          </cell>
          <cell r="G480">
            <v>9</v>
          </cell>
          <cell r="H480">
            <v>27</v>
          </cell>
          <cell r="I480">
            <v>23</v>
          </cell>
          <cell r="J480">
            <v>22</v>
          </cell>
          <cell r="K480">
            <v>81</v>
          </cell>
          <cell r="L480">
            <v>81</v>
          </cell>
          <cell r="M480">
            <v>1.077</v>
          </cell>
          <cell r="N480" t="str">
            <v>B</v>
          </cell>
          <cell r="O480">
            <v>1.2</v>
          </cell>
          <cell r="Q480" t="str">
            <v>Vi phaïm NQLÑ</v>
          </cell>
        </row>
        <row r="481">
          <cell r="B481" t="str">
            <v>Nguyeãn Vaên Uùt B</v>
          </cell>
          <cell r="H481">
            <v>25</v>
          </cell>
          <cell r="I481">
            <v>26</v>
          </cell>
          <cell r="J481">
            <v>26</v>
          </cell>
          <cell r="K481">
            <v>77</v>
          </cell>
          <cell r="L481">
            <v>77</v>
          </cell>
          <cell r="M481">
            <v>1.04</v>
          </cell>
          <cell r="N481" t="str">
            <v>A</v>
          </cell>
          <cell r="O481">
            <v>1.4</v>
          </cell>
        </row>
        <row r="482">
          <cell r="B482" t="str">
            <v>Phuø Thoï Loäc</v>
          </cell>
          <cell r="H482">
            <v>20</v>
          </cell>
          <cell r="I482">
            <v>26</v>
          </cell>
          <cell r="J482">
            <v>26</v>
          </cell>
          <cell r="K482">
            <v>72</v>
          </cell>
          <cell r="L482">
            <v>72</v>
          </cell>
          <cell r="M482">
            <v>1.04</v>
          </cell>
          <cell r="N482" t="str">
            <v>A</v>
          </cell>
          <cell r="O482">
            <v>1.4</v>
          </cell>
        </row>
        <row r="483">
          <cell r="B483" t="str">
            <v>Trieäu Quang Thanh</v>
          </cell>
          <cell r="D483">
            <v>97</v>
          </cell>
          <cell r="E483">
            <v>0</v>
          </cell>
          <cell r="F483">
            <v>0</v>
          </cell>
          <cell r="G483">
            <v>0</v>
          </cell>
          <cell r="H483">
            <v>0</v>
          </cell>
          <cell r="I483">
            <v>0</v>
          </cell>
          <cell r="J483">
            <v>0</v>
          </cell>
          <cell r="K483">
            <v>0</v>
          </cell>
          <cell r="L483">
            <v>97</v>
          </cell>
          <cell r="M483">
            <v>1.2130000000000001</v>
          </cell>
          <cell r="N483" t="str">
            <v>C</v>
          </cell>
          <cell r="O483">
            <v>1</v>
          </cell>
          <cell r="Q483" t="str">
            <v>oám daøi haïn</v>
          </cell>
        </row>
        <row r="484">
          <cell r="B484" t="str">
            <v>Phaïm Quoác Huøng</v>
          </cell>
          <cell r="D484">
            <v>153</v>
          </cell>
          <cell r="E484">
            <v>4</v>
          </cell>
          <cell r="F484">
            <v>0</v>
          </cell>
          <cell r="G484">
            <v>0</v>
          </cell>
          <cell r="H484">
            <v>0</v>
          </cell>
          <cell r="I484">
            <v>0</v>
          </cell>
          <cell r="J484">
            <v>0</v>
          </cell>
          <cell r="K484">
            <v>4</v>
          </cell>
          <cell r="L484">
            <v>157</v>
          </cell>
          <cell r="M484">
            <v>1</v>
          </cell>
          <cell r="N484" t="str">
            <v>C</v>
          </cell>
          <cell r="O484">
            <v>1</v>
          </cell>
          <cell r="Q484" t="str">
            <v>oám coäng 26c cuoái naêm</v>
          </cell>
        </row>
        <row r="485">
          <cell r="B485" t="str">
            <v>Huyønh Chí Chaùnh</v>
          </cell>
          <cell r="D485">
            <v>156</v>
          </cell>
          <cell r="E485">
            <v>22</v>
          </cell>
          <cell r="F485">
            <v>27</v>
          </cell>
          <cell r="G485">
            <v>25</v>
          </cell>
          <cell r="H485">
            <v>10</v>
          </cell>
          <cell r="I485">
            <v>0</v>
          </cell>
          <cell r="J485">
            <v>0</v>
          </cell>
          <cell r="K485">
            <v>84</v>
          </cell>
          <cell r="L485">
            <v>240</v>
          </cell>
          <cell r="M485">
            <v>1.1639999999999999</v>
          </cell>
          <cell r="N485" t="str">
            <v>C</v>
          </cell>
          <cell r="O485">
            <v>1</v>
          </cell>
          <cell r="Q485" t="str">
            <v>oám daøi haïn</v>
          </cell>
        </row>
        <row r="486">
          <cell r="B486" t="str">
            <v>Traàn Vaên Teá</v>
          </cell>
          <cell r="D486">
            <v>152</v>
          </cell>
          <cell r="E486">
            <v>26</v>
          </cell>
          <cell r="F486">
            <v>27</v>
          </cell>
          <cell r="G486">
            <v>1</v>
          </cell>
          <cell r="I486">
            <v>0</v>
          </cell>
          <cell r="J486">
            <v>0</v>
          </cell>
          <cell r="K486">
            <v>54</v>
          </cell>
          <cell r="L486">
            <v>206</v>
          </cell>
          <cell r="M486">
            <v>1.4</v>
          </cell>
          <cell r="N486" t="str">
            <v>C</v>
          </cell>
          <cell r="O486">
            <v>1</v>
          </cell>
          <cell r="Q486" t="str">
            <v xml:space="preserve"> (ñình chæ coâng taùc)</v>
          </cell>
        </row>
        <row r="487">
          <cell r="B487" t="str">
            <v>Toâång Coäng</v>
          </cell>
          <cell r="L487">
            <v>39202</v>
          </cell>
          <cell r="N487">
            <v>83</v>
          </cell>
          <cell r="P487">
            <v>0</v>
          </cell>
        </row>
      </sheetData>
      <sheetData sheetId="10" refreshError="1"/>
      <sheetData sheetId="11" refreshError="1"/>
      <sheetData sheetId="12" refreshError="1"/>
      <sheetData sheetId="13" refreshError="1"/>
      <sheetData sheetId="14" refreshError="1">
        <row r="1">
          <cell r="A1" t="str">
            <v>CTY XIMAÊNG HAØ TIEÂN KIEÂN GIANG</v>
          </cell>
        </row>
        <row r="2">
          <cell r="A2" t="str">
            <v>Boä phaän: Phoøng Toå chöùc - haønh chaùnh</v>
          </cell>
          <cell r="E2" t="str">
            <v>BAÛNG THANH TOÙAN TIEÀN THÖÔÛNG 6 THAÙNG ÑAÀU NAÊM 2001</v>
          </cell>
        </row>
        <row r="4">
          <cell r="A4" t="str">
            <v>Stt</v>
          </cell>
          <cell r="B4" t="str">
            <v>Hoï vaø Teân</v>
          </cell>
          <cell r="C4" t="str">
            <v>Chöùc vuï</v>
          </cell>
          <cell r="D4" t="str">
            <v>HSCV</v>
          </cell>
          <cell r="E4" t="str">
            <v>Ngaøy coâng</v>
          </cell>
          <cell r="F4" t="str">
            <v>Heä soá X.Loaïi</v>
          </cell>
          <cell r="G4" t="str">
            <v>HSQÑ</v>
          </cell>
          <cell r="H4" t="str">
            <v>Ñôn giaù</v>
          </cell>
          <cell r="I4" t="str">
            <v>Thöïc laõnh (ñ)</v>
          </cell>
        </row>
        <row r="6">
          <cell r="A6">
            <v>1</v>
          </cell>
          <cell r="B6" t="str">
            <v>Traàn Vaên Nuoâi</v>
          </cell>
          <cell r="C6" t="str">
            <v>Tr.P</v>
          </cell>
          <cell r="D6">
            <v>1.8</v>
          </cell>
          <cell r="E6">
            <v>152</v>
          </cell>
          <cell r="F6">
            <v>1.6</v>
          </cell>
          <cell r="G6">
            <v>437.76000000000005</v>
          </cell>
          <cell r="H6">
            <v>7472.5</v>
          </cell>
          <cell r="I6">
            <v>3271000</v>
          </cell>
        </row>
        <row r="7">
          <cell r="A7">
            <v>2</v>
          </cell>
          <cell r="B7" t="str">
            <v>Nguyeãn Thanh Nhaõ</v>
          </cell>
          <cell r="C7" t="str">
            <v>PP.</v>
          </cell>
          <cell r="D7">
            <v>1.65</v>
          </cell>
          <cell r="E7">
            <v>135</v>
          </cell>
          <cell r="F7">
            <v>1.6</v>
          </cell>
          <cell r="G7">
            <v>356.40000000000003</v>
          </cell>
          <cell r="H7">
            <v>7472.5</v>
          </cell>
          <cell r="I7">
            <v>2663000</v>
          </cell>
        </row>
        <row r="8">
          <cell r="A8">
            <v>3</v>
          </cell>
          <cell r="B8" t="str">
            <v>Löu Thaùi Nhaïc</v>
          </cell>
          <cell r="C8" t="str">
            <v xml:space="preserve">CB </v>
          </cell>
          <cell r="D8">
            <v>1.3</v>
          </cell>
          <cell r="E8">
            <v>150</v>
          </cell>
          <cell r="F8">
            <v>1.4</v>
          </cell>
          <cell r="G8">
            <v>273</v>
          </cell>
          <cell r="H8">
            <v>7472.5</v>
          </cell>
          <cell r="I8">
            <v>2040000</v>
          </cell>
        </row>
        <row r="9">
          <cell r="A9">
            <v>4</v>
          </cell>
          <cell r="B9" t="str">
            <v>Nguyeãn Vaên Thanh</v>
          </cell>
          <cell r="C9" t="str">
            <v>NV</v>
          </cell>
          <cell r="D9">
            <v>1.1000000000000001</v>
          </cell>
          <cell r="E9">
            <v>150</v>
          </cell>
          <cell r="F9">
            <v>1.4</v>
          </cell>
          <cell r="G9">
            <v>230.99999999999997</v>
          </cell>
          <cell r="H9">
            <v>7472.5</v>
          </cell>
          <cell r="I9">
            <v>1726000</v>
          </cell>
        </row>
        <row r="10">
          <cell r="A10">
            <v>5</v>
          </cell>
          <cell r="B10" t="str">
            <v>Voõ Vaên Phuïng</v>
          </cell>
          <cell r="C10" t="str">
            <v>NV</v>
          </cell>
          <cell r="D10">
            <v>1.2</v>
          </cell>
          <cell r="E10">
            <v>151</v>
          </cell>
          <cell r="F10">
            <v>1.4</v>
          </cell>
          <cell r="G10">
            <v>253.67999999999998</v>
          </cell>
          <cell r="H10">
            <v>7472.5</v>
          </cell>
          <cell r="I10">
            <v>1901000</v>
          </cell>
        </row>
        <row r="11">
          <cell r="A11">
            <v>6</v>
          </cell>
          <cell r="B11" t="str">
            <v>Ñoã Thuyû Tieân</v>
          </cell>
          <cell r="C11" t="str">
            <v>"</v>
          </cell>
          <cell r="D11">
            <v>1.1000000000000001</v>
          </cell>
          <cell r="E11">
            <v>150</v>
          </cell>
          <cell r="F11">
            <v>1.6</v>
          </cell>
          <cell r="G11">
            <v>264</v>
          </cell>
          <cell r="H11">
            <v>7472.5</v>
          </cell>
          <cell r="I11">
            <v>1973000</v>
          </cell>
        </row>
        <row r="12">
          <cell r="A12">
            <v>7</v>
          </cell>
          <cell r="B12" t="str">
            <v>Traàn Phuù Quoác</v>
          </cell>
          <cell r="C12" t="str">
            <v>L.xe</v>
          </cell>
          <cell r="D12">
            <v>1.2</v>
          </cell>
          <cell r="E12">
            <v>155</v>
          </cell>
          <cell r="F12">
            <v>1.6</v>
          </cell>
          <cell r="G12">
            <v>297.60000000000002</v>
          </cell>
          <cell r="H12">
            <v>7472.5</v>
          </cell>
          <cell r="I12">
            <v>2224000</v>
          </cell>
        </row>
        <row r="13">
          <cell r="A13">
            <v>8</v>
          </cell>
          <cell r="B13" t="str">
            <v>Traàn Vaên Tö</v>
          </cell>
          <cell r="C13" t="str">
            <v>"</v>
          </cell>
          <cell r="D13">
            <v>1.2</v>
          </cell>
          <cell r="E13">
            <v>154</v>
          </cell>
          <cell r="F13">
            <v>1.4</v>
          </cell>
          <cell r="G13">
            <v>258.71999999999997</v>
          </cell>
          <cell r="H13">
            <v>7472.5</v>
          </cell>
          <cell r="I13">
            <v>1933000</v>
          </cell>
        </row>
        <row r="14">
          <cell r="A14">
            <v>9</v>
          </cell>
          <cell r="B14" t="str">
            <v>Hoà Ngoïc Lôïi</v>
          </cell>
          <cell r="C14" t="str">
            <v>"</v>
          </cell>
          <cell r="D14">
            <v>1.2</v>
          </cell>
          <cell r="E14">
            <v>150</v>
          </cell>
          <cell r="F14">
            <v>1</v>
          </cell>
          <cell r="G14">
            <v>180</v>
          </cell>
          <cell r="H14">
            <v>7472.5</v>
          </cell>
          <cell r="I14">
            <v>1345000</v>
          </cell>
        </row>
        <row r="15">
          <cell r="A15">
            <v>10</v>
          </cell>
          <cell r="B15" t="str">
            <v>Huyønh Vaên Haø</v>
          </cell>
          <cell r="C15" t="str">
            <v>"</v>
          </cell>
          <cell r="D15">
            <v>1.2</v>
          </cell>
          <cell r="E15">
            <v>49</v>
          </cell>
          <cell r="F15">
            <v>1.4</v>
          </cell>
          <cell r="G15">
            <v>82.32</v>
          </cell>
          <cell r="H15">
            <v>7472.5</v>
          </cell>
          <cell r="I15">
            <v>615000</v>
          </cell>
        </row>
        <row r="16">
          <cell r="A16">
            <v>11</v>
          </cell>
          <cell r="B16" t="str">
            <v>Nguyeãn Trung Hieàn</v>
          </cell>
          <cell r="C16" t="str">
            <v>"</v>
          </cell>
          <cell r="D16">
            <v>1.1000000000000001</v>
          </cell>
          <cell r="E16">
            <v>150</v>
          </cell>
          <cell r="F16">
            <v>1.2</v>
          </cell>
          <cell r="G16">
            <v>198</v>
          </cell>
          <cell r="H16">
            <v>7472.5</v>
          </cell>
          <cell r="I16">
            <v>1480000</v>
          </cell>
        </row>
        <row r="17">
          <cell r="A17">
            <v>12</v>
          </cell>
          <cell r="B17" t="str">
            <v>Trònh Thanh Thuûy</v>
          </cell>
          <cell r="C17" t="str">
            <v>YT</v>
          </cell>
          <cell r="D17">
            <v>1.1000000000000001</v>
          </cell>
          <cell r="E17">
            <v>89</v>
          </cell>
          <cell r="F17">
            <v>1.4</v>
          </cell>
          <cell r="G17">
            <v>137.06</v>
          </cell>
          <cell r="H17">
            <v>7472.5</v>
          </cell>
          <cell r="I17">
            <v>1024000</v>
          </cell>
        </row>
        <row r="18">
          <cell r="A18">
            <v>13</v>
          </cell>
          <cell r="B18" t="str">
            <v>Ñaëng Coâng Chaâu</v>
          </cell>
          <cell r="C18" t="str">
            <v>BV</v>
          </cell>
          <cell r="D18">
            <v>0.95</v>
          </cell>
          <cell r="E18">
            <v>144</v>
          </cell>
          <cell r="F18">
            <v>1.4</v>
          </cell>
          <cell r="G18">
            <v>191.51999999999995</v>
          </cell>
          <cell r="H18">
            <v>7472.5</v>
          </cell>
          <cell r="I18">
            <v>1431000</v>
          </cell>
        </row>
        <row r="19">
          <cell r="A19">
            <v>14</v>
          </cell>
          <cell r="B19" t="str">
            <v>Phuøng Thanh Phong</v>
          </cell>
          <cell r="C19" t="str">
            <v>"</v>
          </cell>
          <cell r="D19">
            <v>0.95</v>
          </cell>
          <cell r="E19">
            <v>157</v>
          </cell>
          <cell r="F19">
            <v>1.2</v>
          </cell>
          <cell r="G19">
            <v>178.98</v>
          </cell>
          <cell r="H19">
            <v>7472.5</v>
          </cell>
          <cell r="I19">
            <v>1337000</v>
          </cell>
        </row>
        <row r="20">
          <cell r="A20">
            <v>15</v>
          </cell>
          <cell r="B20" t="str">
            <v>Ngoâ Vaên Naøm</v>
          </cell>
          <cell r="C20" t="str">
            <v>"</v>
          </cell>
          <cell r="D20">
            <v>0.95</v>
          </cell>
          <cell r="E20">
            <v>157</v>
          </cell>
          <cell r="F20">
            <v>1.4</v>
          </cell>
          <cell r="G20">
            <v>208.81</v>
          </cell>
          <cell r="H20">
            <v>7472.5</v>
          </cell>
          <cell r="I20">
            <v>1560000</v>
          </cell>
        </row>
        <row r="21">
          <cell r="A21">
            <v>16</v>
          </cell>
          <cell r="B21" t="str">
            <v>Traàn Vaên Thaønh</v>
          </cell>
          <cell r="C21" t="str">
            <v>"</v>
          </cell>
          <cell r="D21">
            <v>0.95</v>
          </cell>
          <cell r="E21">
            <v>148</v>
          </cell>
          <cell r="F21">
            <v>1.6</v>
          </cell>
          <cell r="G21">
            <v>224.96</v>
          </cell>
          <cell r="H21">
            <v>7472.5</v>
          </cell>
          <cell r="I21">
            <v>1681000</v>
          </cell>
        </row>
        <row r="22">
          <cell r="A22">
            <v>17</v>
          </cell>
          <cell r="B22" t="str">
            <v>Nguyeãn Hoaøng Ñaëng</v>
          </cell>
          <cell r="C22" t="str">
            <v>"</v>
          </cell>
          <cell r="D22">
            <v>1.05</v>
          </cell>
          <cell r="E22">
            <v>157</v>
          </cell>
          <cell r="F22">
            <v>1.4</v>
          </cell>
          <cell r="G22">
            <v>230.78999999999996</v>
          </cell>
          <cell r="H22">
            <v>7472.5</v>
          </cell>
          <cell r="I22">
            <v>1725000</v>
          </cell>
        </row>
        <row r="23">
          <cell r="A23">
            <v>18</v>
          </cell>
          <cell r="B23" t="str">
            <v>Tröông Minh Duõng</v>
          </cell>
          <cell r="C23" t="str">
            <v>"</v>
          </cell>
          <cell r="D23">
            <v>0.95</v>
          </cell>
          <cell r="E23">
            <v>157</v>
          </cell>
          <cell r="F23">
            <v>1.4</v>
          </cell>
          <cell r="G23">
            <v>208.81</v>
          </cell>
          <cell r="H23">
            <v>7472.5</v>
          </cell>
          <cell r="I23">
            <v>1560000</v>
          </cell>
        </row>
        <row r="24">
          <cell r="A24">
            <v>19</v>
          </cell>
          <cell r="B24" t="str">
            <v>Nguyeãn Tuaán Haûi</v>
          </cell>
          <cell r="C24" t="str">
            <v>"</v>
          </cell>
          <cell r="D24">
            <v>1.1000000000000001</v>
          </cell>
          <cell r="E24">
            <v>155</v>
          </cell>
          <cell r="F24">
            <v>1.4</v>
          </cell>
          <cell r="G24">
            <v>238.7</v>
          </cell>
          <cell r="H24">
            <v>7472.5</v>
          </cell>
          <cell r="I24">
            <v>1784000</v>
          </cell>
        </row>
        <row r="25">
          <cell r="A25">
            <v>20</v>
          </cell>
          <cell r="B25" t="str">
            <v>Ng. Thò Ngoïc Ñieäp</v>
          </cell>
          <cell r="C25" t="str">
            <v>CDöôõng</v>
          </cell>
          <cell r="D25">
            <v>0.9</v>
          </cell>
          <cell r="E25">
            <v>154</v>
          </cell>
          <cell r="F25">
            <v>1.6</v>
          </cell>
          <cell r="G25">
            <v>221.76</v>
          </cell>
          <cell r="H25">
            <v>7472.5</v>
          </cell>
          <cell r="I25">
            <v>1657000</v>
          </cell>
        </row>
        <row r="26">
          <cell r="A26">
            <v>21</v>
          </cell>
          <cell r="B26" t="str">
            <v>Toáng Thò Nguyeân</v>
          </cell>
          <cell r="C26" t="str">
            <v>"</v>
          </cell>
          <cell r="D26">
            <v>0.9</v>
          </cell>
          <cell r="E26">
            <v>150</v>
          </cell>
          <cell r="F26">
            <v>1.4</v>
          </cell>
          <cell r="G26">
            <v>189</v>
          </cell>
          <cell r="H26">
            <v>7472.5</v>
          </cell>
          <cell r="I26">
            <v>1412000</v>
          </cell>
        </row>
        <row r="27">
          <cell r="A27">
            <v>22</v>
          </cell>
          <cell r="B27" t="str">
            <v>Leâ Vaên Phaùt</v>
          </cell>
          <cell r="C27" t="str">
            <v>"</v>
          </cell>
          <cell r="D27">
            <v>0.95</v>
          </cell>
          <cell r="E27">
            <v>152</v>
          </cell>
          <cell r="F27">
            <v>1.2</v>
          </cell>
          <cell r="G27">
            <v>173.28</v>
          </cell>
          <cell r="H27">
            <v>7472.5</v>
          </cell>
          <cell r="I27">
            <v>1295000</v>
          </cell>
        </row>
        <row r="28">
          <cell r="A28">
            <v>23</v>
          </cell>
          <cell r="B28" t="str">
            <v>Lö  Hoàng Trang</v>
          </cell>
          <cell r="C28" t="str">
            <v>"</v>
          </cell>
          <cell r="D28">
            <v>0.9</v>
          </cell>
          <cell r="E28">
            <v>150</v>
          </cell>
          <cell r="F28">
            <v>1.4</v>
          </cell>
          <cell r="G28">
            <v>189</v>
          </cell>
          <cell r="H28">
            <v>7472.5</v>
          </cell>
          <cell r="I28">
            <v>1412000</v>
          </cell>
        </row>
        <row r="29">
          <cell r="A29">
            <v>24</v>
          </cell>
          <cell r="B29" t="str">
            <v>Leâ Thò Kim Thanh</v>
          </cell>
          <cell r="C29" t="str">
            <v>"</v>
          </cell>
          <cell r="D29">
            <v>0.9</v>
          </cell>
          <cell r="E29">
            <v>146</v>
          </cell>
          <cell r="F29">
            <v>1.4</v>
          </cell>
          <cell r="G29">
            <v>183.96</v>
          </cell>
          <cell r="H29">
            <v>7472.5</v>
          </cell>
          <cell r="I29">
            <v>1375000</v>
          </cell>
        </row>
        <row r="30">
          <cell r="A30">
            <v>25</v>
          </cell>
          <cell r="B30" t="str">
            <v>Nguyeãn T. Bình Cheùp</v>
          </cell>
          <cell r="C30" t="str">
            <v>T/vuï</v>
          </cell>
          <cell r="D30">
            <v>0.9</v>
          </cell>
          <cell r="E30">
            <v>153</v>
          </cell>
          <cell r="F30">
            <v>1.4</v>
          </cell>
          <cell r="G30">
            <v>192.78</v>
          </cell>
          <cell r="H30">
            <v>7472.5</v>
          </cell>
          <cell r="I30">
            <v>1441000</v>
          </cell>
        </row>
        <row r="31">
          <cell r="A31">
            <v>26</v>
          </cell>
          <cell r="B31" t="str">
            <v>Vuõ Thò Haûi</v>
          </cell>
          <cell r="C31" t="str">
            <v>"</v>
          </cell>
          <cell r="D31">
            <v>0.9</v>
          </cell>
          <cell r="E31">
            <v>153</v>
          </cell>
          <cell r="F31">
            <v>1.4</v>
          </cell>
          <cell r="G31">
            <v>192.78</v>
          </cell>
          <cell r="H31">
            <v>7472.5</v>
          </cell>
          <cell r="I31">
            <v>1441000</v>
          </cell>
        </row>
        <row r="32">
          <cell r="B32" t="str">
            <v>Coäng:</v>
          </cell>
          <cell r="D32">
            <v>28.399999999999988</v>
          </cell>
          <cell r="G32">
            <v>5794.6699999999992</v>
          </cell>
          <cell r="I32">
            <v>43306000</v>
          </cell>
        </row>
        <row r="34">
          <cell r="D34" t="str">
            <v>Baèng chöõ:    (Boán möôi ba trieäu, ba traêm leû saùu ngaøn ñoàng).</v>
          </cell>
        </row>
        <row r="36">
          <cell r="B36" t="str">
            <v>Duyeät Ban Giaùm ñoác</v>
          </cell>
          <cell r="G36" t="str">
            <v>Keá toaùn tröôûng</v>
          </cell>
        </row>
        <row r="46">
          <cell r="A46" t="str">
            <v>CTY XIMAÊNG HAØ TIEÂN KIEÂN GIANG</v>
          </cell>
          <cell r="E46" t="str">
            <v>BAÛNG THANH TOÙAN TIEÀN THÖÔÛNG 6 THAÙNG ÑAÀU NAÊM 2001</v>
          </cell>
        </row>
        <row r="47">
          <cell r="A47" t="str">
            <v>Boä phaän: Phaân xöôûng Saûn Xuaát</v>
          </cell>
        </row>
        <row r="49">
          <cell r="A49" t="str">
            <v>Stt</v>
          </cell>
          <cell r="B49" t="str">
            <v>Hoï vaø Teân</v>
          </cell>
          <cell r="C49" t="str">
            <v>Chöùc vuï</v>
          </cell>
          <cell r="D49" t="str">
            <v>HSCV</v>
          </cell>
          <cell r="E49" t="str">
            <v>Ngaøy coâng</v>
          </cell>
          <cell r="F49" t="str">
            <v>Heä soá X.Loaïi</v>
          </cell>
          <cell r="G49" t="str">
            <v>HSQÑ</v>
          </cell>
          <cell r="H49" t="str">
            <v>Ñôn giaù</v>
          </cell>
          <cell r="I49" t="str">
            <v>Thöïc laõnh (ñ)</v>
          </cell>
        </row>
        <row r="51">
          <cell r="A51">
            <v>1</v>
          </cell>
          <cell r="B51" t="str">
            <v>Traàn Vaên Naêm</v>
          </cell>
          <cell r="C51" t="str">
            <v>QÑ</v>
          </cell>
          <cell r="D51">
            <v>1.8</v>
          </cell>
          <cell r="E51">
            <v>153</v>
          </cell>
          <cell r="F51">
            <v>1.6</v>
          </cell>
          <cell r="G51">
            <v>440.6400000000001</v>
          </cell>
          <cell r="H51">
            <v>7472.5</v>
          </cell>
          <cell r="I51">
            <v>3293000</v>
          </cell>
        </row>
        <row r="52">
          <cell r="A52">
            <v>2</v>
          </cell>
          <cell r="B52" t="str">
            <v>Vuõ Tieán Laõm</v>
          </cell>
          <cell r="C52" t="str">
            <v>PQÑ</v>
          </cell>
          <cell r="D52">
            <v>1.65</v>
          </cell>
          <cell r="E52">
            <v>153</v>
          </cell>
          <cell r="F52">
            <v>1.6</v>
          </cell>
          <cell r="G52">
            <v>403.92</v>
          </cell>
          <cell r="H52">
            <v>7472.5</v>
          </cell>
          <cell r="I52">
            <v>3018000</v>
          </cell>
        </row>
        <row r="53">
          <cell r="A53">
            <v>3</v>
          </cell>
          <cell r="B53" t="str">
            <v>Döông Thanh Haø</v>
          </cell>
          <cell r="C53" t="str">
            <v>PQÑ</v>
          </cell>
          <cell r="D53">
            <v>1.65</v>
          </cell>
          <cell r="E53">
            <v>153</v>
          </cell>
          <cell r="F53">
            <v>1.6</v>
          </cell>
          <cell r="G53">
            <v>403.92</v>
          </cell>
          <cell r="H53">
            <v>7472.5</v>
          </cell>
          <cell r="I53">
            <v>3018000</v>
          </cell>
        </row>
        <row r="54">
          <cell r="A54">
            <v>4</v>
          </cell>
          <cell r="B54" t="str">
            <v>Löu Ñöùc  Hieán</v>
          </cell>
          <cell r="C54" t="str">
            <v>TK</v>
          </cell>
          <cell r="D54">
            <v>1.3</v>
          </cell>
          <cell r="E54">
            <v>154</v>
          </cell>
          <cell r="F54">
            <v>1.6</v>
          </cell>
          <cell r="G54">
            <v>320.32000000000005</v>
          </cell>
          <cell r="H54">
            <v>7472.5</v>
          </cell>
          <cell r="I54">
            <v>2394000</v>
          </cell>
        </row>
        <row r="55">
          <cell r="A55">
            <v>5</v>
          </cell>
          <cell r="B55" t="str">
            <v>Nguyeãn Vaên Lyù</v>
          </cell>
          <cell r="C55" t="str">
            <v>TK</v>
          </cell>
          <cell r="D55">
            <v>1.3</v>
          </cell>
          <cell r="E55">
            <v>152</v>
          </cell>
          <cell r="F55">
            <v>1.6</v>
          </cell>
          <cell r="G55">
            <v>316.16000000000003</v>
          </cell>
          <cell r="H55">
            <v>7472.5</v>
          </cell>
          <cell r="I55">
            <v>2363000</v>
          </cell>
        </row>
        <row r="56">
          <cell r="A56">
            <v>6</v>
          </cell>
          <cell r="B56" t="str">
            <v>Ñaøo Taát  Ñaït</v>
          </cell>
          <cell r="D56">
            <v>1.1499999999999999</v>
          </cell>
          <cell r="E56">
            <v>150</v>
          </cell>
          <cell r="F56">
            <v>1.2</v>
          </cell>
          <cell r="G56">
            <v>207</v>
          </cell>
          <cell r="H56">
            <v>7472.5</v>
          </cell>
          <cell r="I56">
            <v>1547000</v>
          </cell>
        </row>
        <row r="57">
          <cell r="A57">
            <v>7</v>
          </cell>
          <cell r="B57" t="str">
            <v>Haø Vaên Khen</v>
          </cell>
          <cell r="D57">
            <v>1.1499999999999999</v>
          </cell>
          <cell r="E57">
            <v>144</v>
          </cell>
          <cell r="F57">
            <v>1.4</v>
          </cell>
          <cell r="G57">
            <v>231.83999999999997</v>
          </cell>
          <cell r="H57">
            <v>7472.5</v>
          </cell>
          <cell r="I57">
            <v>1732000</v>
          </cell>
        </row>
        <row r="58">
          <cell r="A58">
            <v>8</v>
          </cell>
          <cell r="B58" t="str">
            <v>Laâm Ngoïc Chuyeân</v>
          </cell>
          <cell r="D58">
            <v>1.1499999999999999</v>
          </cell>
          <cell r="E58">
            <v>156</v>
          </cell>
          <cell r="F58">
            <v>1.4</v>
          </cell>
          <cell r="G58">
            <v>251.15999999999994</v>
          </cell>
          <cell r="H58">
            <v>7472.5</v>
          </cell>
          <cell r="I58">
            <v>1877000</v>
          </cell>
        </row>
        <row r="59">
          <cell r="A59">
            <v>9</v>
          </cell>
          <cell r="B59" t="str">
            <v>Leâ Vaên Vuõ</v>
          </cell>
          <cell r="C59" t="str">
            <v>CT</v>
          </cell>
          <cell r="D59">
            <v>1.25</v>
          </cell>
          <cell r="E59">
            <v>155</v>
          </cell>
          <cell r="F59">
            <v>1.6</v>
          </cell>
          <cell r="G59">
            <v>310</v>
          </cell>
          <cell r="H59">
            <v>7472.5</v>
          </cell>
          <cell r="I59">
            <v>2316000</v>
          </cell>
        </row>
        <row r="60">
          <cell r="A60">
            <v>10</v>
          </cell>
          <cell r="B60" t="str">
            <v>Haøng Vaên Taøo</v>
          </cell>
          <cell r="C60" t="str">
            <v>CT</v>
          </cell>
          <cell r="D60">
            <v>1.3249428571428572</v>
          </cell>
          <cell r="E60">
            <v>149</v>
          </cell>
          <cell r="F60">
            <v>1.6</v>
          </cell>
          <cell r="G60">
            <v>315.86637714285717</v>
          </cell>
          <cell r="H60">
            <v>7472.5</v>
          </cell>
          <cell r="I60">
            <v>2360000</v>
          </cell>
        </row>
        <row r="61">
          <cell r="A61">
            <v>11</v>
          </cell>
          <cell r="B61" t="str">
            <v>Nguyeãn Ngoïc Bieân</v>
          </cell>
          <cell r="D61">
            <v>1.2749428571428572</v>
          </cell>
          <cell r="E61">
            <v>156</v>
          </cell>
          <cell r="F61">
            <v>1.4</v>
          </cell>
          <cell r="G61">
            <v>278.44752</v>
          </cell>
          <cell r="H61">
            <v>7472.5</v>
          </cell>
          <cell r="I61">
            <v>2081000</v>
          </cell>
        </row>
        <row r="62">
          <cell r="A62">
            <v>12</v>
          </cell>
          <cell r="B62" t="str">
            <v>Trònh Hoaøi Phöông</v>
          </cell>
          <cell r="D62">
            <v>1.2408166666666667</v>
          </cell>
          <cell r="E62">
            <v>156</v>
          </cell>
          <cell r="F62">
            <v>1.4</v>
          </cell>
          <cell r="G62">
            <v>270.99435999999997</v>
          </cell>
          <cell r="H62">
            <v>7472.5</v>
          </cell>
          <cell r="I62">
            <v>2025000</v>
          </cell>
        </row>
        <row r="63">
          <cell r="A63">
            <v>13</v>
          </cell>
          <cell r="B63" t="str">
            <v>Ñaøo Duy Haûi</v>
          </cell>
          <cell r="D63">
            <v>1.2184952380952381</v>
          </cell>
          <cell r="E63">
            <v>155</v>
          </cell>
          <cell r="F63">
            <v>1.2</v>
          </cell>
          <cell r="G63">
            <v>226.6401142857143</v>
          </cell>
          <cell r="H63">
            <v>7472.5</v>
          </cell>
          <cell r="I63">
            <v>1694000</v>
          </cell>
        </row>
        <row r="64">
          <cell r="A64">
            <v>14</v>
          </cell>
          <cell r="B64" t="str">
            <v>Ngoâ Quoác Maïnh</v>
          </cell>
          <cell r="D64">
            <v>1.1825619047619049</v>
          </cell>
          <cell r="E64">
            <v>155</v>
          </cell>
          <cell r="F64">
            <v>1.4</v>
          </cell>
          <cell r="G64">
            <v>256.61593333333337</v>
          </cell>
          <cell r="H64">
            <v>7472.5</v>
          </cell>
          <cell r="I64">
            <v>1918000</v>
          </cell>
        </row>
        <row r="65">
          <cell r="A65">
            <v>15</v>
          </cell>
          <cell r="B65" t="str">
            <v>Traàn khaéc Ñieàu</v>
          </cell>
          <cell r="D65">
            <v>1.2184952380952381</v>
          </cell>
          <cell r="E65">
            <v>156</v>
          </cell>
          <cell r="F65">
            <v>1.4</v>
          </cell>
          <cell r="G65">
            <v>266.11935999999997</v>
          </cell>
          <cell r="H65">
            <v>7472.5</v>
          </cell>
          <cell r="I65">
            <v>1989000</v>
          </cell>
        </row>
        <row r="66">
          <cell r="A66">
            <v>16</v>
          </cell>
          <cell r="B66" t="str">
            <v>Nguyeãn Thanh Hoàng</v>
          </cell>
          <cell r="D66">
            <v>1.2184952380952381</v>
          </cell>
          <cell r="E66">
            <v>155</v>
          </cell>
          <cell r="F66">
            <v>1.4</v>
          </cell>
          <cell r="G66">
            <v>264.41346666666669</v>
          </cell>
          <cell r="H66">
            <v>7472.5</v>
          </cell>
          <cell r="I66">
            <v>1976000</v>
          </cell>
        </row>
        <row r="67">
          <cell r="A67">
            <v>17</v>
          </cell>
          <cell r="B67" t="str">
            <v>Trieäu Quang Thanh</v>
          </cell>
          <cell r="D67">
            <v>1.213742857142857</v>
          </cell>
          <cell r="E67">
            <v>97</v>
          </cell>
          <cell r="F67">
            <v>1.4</v>
          </cell>
          <cell r="G67">
            <v>164.82627999999997</v>
          </cell>
          <cell r="H67">
            <v>7472.5</v>
          </cell>
          <cell r="I67">
            <v>1232000</v>
          </cell>
        </row>
        <row r="68">
          <cell r="A68">
            <v>18</v>
          </cell>
          <cell r="B68" t="str">
            <v>Nguyeãn Quang Vinh</v>
          </cell>
          <cell r="D68">
            <v>1.3249428571428572</v>
          </cell>
          <cell r="E68">
            <v>139</v>
          </cell>
          <cell r="F68">
            <v>1.6</v>
          </cell>
          <cell r="G68">
            <v>294.66729142857145</v>
          </cell>
          <cell r="H68">
            <v>7472.5</v>
          </cell>
          <cell r="I68">
            <v>2202000</v>
          </cell>
        </row>
        <row r="69">
          <cell r="A69">
            <v>19</v>
          </cell>
          <cell r="B69" t="str">
            <v>Nguyeãn Thanh Sôn</v>
          </cell>
          <cell r="D69">
            <v>1.2999428571428571</v>
          </cell>
          <cell r="E69">
            <v>155</v>
          </cell>
          <cell r="F69">
            <v>1.6</v>
          </cell>
          <cell r="G69">
            <v>322.38582857142859</v>
          </cell>
          <cell r="H69">
            <v>7472.5</v>
          </cell>
          <cell r="I69">
            <v>2409000</v>
          </cell>
        </row>
        <row r="70">
          <cell r="A70">
            <v>20</v>
          </cell>
          <cell r="B70" t="str">
            <v>Traàn Thanh Tuøng</v>
          </cell>
          <cell r="D70">
            <v>1.2184952380952381</v>
          </cell>
          <cell r="E70">
            <v>154</v>
          </cell>
          <cell r="F70">
            <v>1.4</v>
          </cell>
          <cell r="G70">
            <v>262.7075733333333</v>
          </cell>
          <cell r="H70">
            <v>7472.5</v>
          </cell>
          <cell r="I70">
            <v>1963000</v>
          </cell>
        </row>
        <row r="71">
          <cell r="A71">
            <v>21</v>
          </cell>
          <cell r="B71" t="str">
            <v>Nguyeãn Höõu Taøi</v>
          </cell>
          <cell r="D71">
            <v>1.2184952380952381</v>
          </cell>
          <cell r="E71">
            <v>155</v>
          </cell>
          <cell r="F71">
            <v>1.4</v>
          </cell>
          <cell r="G71">
            <v>264.41346666666669</v>
          </cell>
          <cell r="H71">
            <v>7472.5</v>
          </cell>
          <cell r="I71">
            <v>1976000</v>
          </cell>
        </row>
        <row r="72">
          <cell r="A72">
            <v>22</v>
          </cell>
          <cell r="B72" t="str">
            <v>Leâ Phaùt Ñaït</v>
          </cell>
          <cell r="D72">
            <v>1.2184952380952381</v>
          </cell>
          <cell r="E72">
            <v>156</v>
          </cell>
          <cell r="F72">
            <v>1.6</v>
          </cell>
          <cell r="G72">
            <v>304.13641142857142</v>
          </cell>
          <cell r="H72">
            <v>7472.5</v>
          </cell>
          <cell r="I72">
            <v>2273000</v>
          </cell>
        </row>
        <row r="73">
          <cell r="A73">
            <v>23</v>
          </cell>
          <cell r="B73" t="str">
            <v>Nam Taán Löïc</v>
          </cell>
          <cell r="D73">
            <v>1.3</v>
          </cell>
          <cell r="E73">
            <v>154</v>
          </cell>
          <cell r="F73">
            <v>1.2</v>
          </cell>
          <cell r="G73">
            <v>240.24</v>
          </cell>
          <cell r="H73">
            <v>7472.5</v>
          </cell>
          <cell r="I73">
            <v>1795000</v>
          </cell>
        </row>
        <row r="74">
          <cell r="A74">
            <v>24</v>
          </cell>
          <cell r="B74" t="str">
            <v>Huyønh Quoác Söû</v>
          </cell>
          <cell r="D74">
            <v>1.1499999999999999</v>
          </cell>
          <cell r="E74">
            <v>156</v>
          </cell>
          <cell r="F74">
            <v>1.4</v>
          </cell>
          <cell r="G74">
            <v>251.15999999999994</v>
          </cell>
          <cell r="H74">
            <v>7472.5</v>
          </cell>
          <cell r="I74">
            <v>1877000</v>
          </cell>
        </row>
        <row r="75">
          <cell r="A75">
            <v>25</v>
          </cell>
          <cell r="B75" t="str">
            <v>Trònh Vaên Luøng</v>
          </cell>
          <cell r="D75">
            <v>1.1499999999999999</v>
          </cell>
          <cell r="E75">
            <v>151</v>
          </cell>
          <cell r="F75">
            <v>1.2</v>
          </cell>
          <cell r="G75">
            <v>208.37999999999997</v>
          </cell>
          <cell r="H75">
            <v>7472.5</v>
          </cell>
          <cell r="I75">
            <v>1557000</v>
          </cell>
        </row>
        <row r="76">
          <cell r="A76">
            <v>26</v>
          </cell>
          <cell r="B76" t="str">
            <v>Taøo Chís Sal</v>
          </cell>
          <cell r="D76">
            <v>1.1499999999999999</v>
          </cell>
          <cell r="E76">
            <v>149</v>
          </cell>
          <cell r="F76">
            <v>1.4</v>
          </cell>
          <cell r="G76">
            <v>239.89</v>
          </cell>
          <cell r="H76">
            <v>7472.5</v>
          </cell>
          <cell r="I76">
            <v>1793000</v>
          </cell>
        </row>
        <row r="77">
          <cell r="A77">
            <v>27</v>
          </cell>
          <cell r="B77" t="str">
            <v>Leâ Tröôøng Sa</v>
          </cell>
          <cell r="D77">
            <v>1.1499999999999999</v>
          </cell>
          <cell r="E77">
            <v>153</v>
          </cell>
          <cell r="F77">
            <v>1.2</v>
          </cell>
          <cell r="G77">
            <v>211.14</v>
          </cell>
          <cell r="H77">
            <v>7472.5</v>
          </cell>
          <cell r="I77">
            <v>1578000</v>
          </cell>
        </row>
        <row r="78">
          <cell r="A78">
            <v>28</v>
          </cell>
          <cell r="B78" t="str">
            <v>Ñoã Trung Thöï</v>
          </cell>
          <cell r="D78">
            <v>1.3</v>
          </cell>
          <cell r="E78">
            <v>155</v>
          </cell>
          <cell r="F78">
            <v>1.6</v>
          </cell>
          <cell r="G78">
            <v>322.40000000000003</v>
          </cell>
          <cell r="H78">
            <v>7472.5</v>
          </cell>
          <cell r="I78">
            <v>2409000</v>
          </cell>
        </row>
        <row r="79">
          <cell r="A79">
            <v>29</v>
          </cell>
          <cell r="B79" t="str">
            <v>Trònh Xuaân Thaéng</v>
          </cell>
          <cell r="D79">
            <v>1.1499999999999999</v>
          </cell>
          <cell r="E79">
            <v>155</v>
          </cell>
          <cell r="F79">
            <v>1.4</v>
          </cell>
          <cell r="G79">
            <v>249.54999999999998</v>
          </cell>
          <cell r="H79">
            <v>7472.5</v>
          </cell>
          <cell r="I79">
            <v>1865000</v>
          </cell>
        </row>
        <row r="80">
          <cell r="A80">
            <v>30</v>
          </cell>
          <cell r="B80" t="str">
            <v>Nguyeãn Vaên Thaém</v>
          </cell>
          <cell r="D80">
            <v>1.1499999999999999</v>
          </cell>
          <cell r="E80">
            <v>156</v>
          </cell>
          <cell r="F80">
            <v>1.4</v>
          </cell>
          <cell r="G80">
            <v>251.15999999999994</v>
          </cell>
          <cell r="H80">
            <v>7472.5</v>
          </cell>
          <cell r="I80">
            <v>1877000</v>
          </cell>
        </row>
        <row r="81">
          <cell r="A81">
            <v>31</v>
          </cell>
          <cell r="B81" t="str">
            <v>Leâ Coâng Luaän</v>
          </cell>
          <cell r="D81">
            <v>1.1499999999999999</v>
          </cell>
          <cell r="E81">
            <v>144</v>
          </cell>
          <cell r="F81">
            <v>1.2</v>
          </cell>
          <cell r="G81">
            <v>198.72</v>
          </cell>
          <cell r="H81">
            <v>7472.5</v>
          </cell>
          <cell r="I81">
            <v>1485000</v>
          </cell>
        </row>
        <row r="82">
          <cell r="A82">
            <v>32</v>
          </cell>
          <cell r="B82" t="str">
            <v>Traàn Vaên Tieån</v>
          </cell>
          <cell r="D82">
            <v>1.1499999999999999</v>
          </cell>
          <cell r="E82">
            <v>156</v>
          </cell>
          <cell r="F82">
            <v>1.4</v>
          </cell>
          <cell r="G82">
            <v>251.15999999999994</v>
          </cell>
          <cell r="H82">
            <v>7472.5</v>
          </cell>
          <cell r="I82">
            <v>1877000</v>
          </cell>
        </row>
        <row r="83">
          <cell r="A83">
            <v>33</v>
          </cell>
          <cell r="B83" t="str">
            <v>Leâ Thaùi Bình</v>
          </cell>
          <cell r="D83">
            <v>1.3</v>
          </cell>
          <cell r="E83">
            <v>156</v>
          </cell>
          <cell r="F83">
            <v>1.4</v>
          </cell>
          <cell r="G83">
            <v>283.92</v>
          </cell>
          <cell r="H83">
            <v>7472.5</v>
          </cell>
          <cell r="I83">
            <v>2122000</v>
          </cell>
        </row>
        <row r="84">
          <cell r="A84">
            <v>34</v>
          </cell>
          <cell r="B84" t="str">
            <v>Nguyeãn Khaéc Vuõ</v>
          </cell>
          <cell r="D84">
            <v>1.1499999999999999</v>
          </cell>
          <cell r="E84">
            <v>156</v>
          </cell>
          <cell r="F84">
            <v>1.6</v>
          </cell>
          <cell r="G84">
            <v>287.03999999999996</v>
          </cell>
          <cell r="H84">
            <v>7472.5</v>
          </cell>
          <cell r="I84">
            <v>2145000</v>
          </cell>
        </row>
        <row r="85">
          <cell r="A85">
            <v>35</v>
          </cell>
          <cell r="B85" t="str">
            <v>Hoà Quoác Böûu</v>
          </cell>
          <cell r="D85">
            <v>1.1499999999999999</v>
          </cell>
          <cell r="E85">
            <v>156</v>
          </cell>
          <cell r="F85">
            <v>1.4</v>
          </cell>
          <cell r="G85">
            <v>251.15999999999994</v>
          </cell>
          <cell r="H85">
            <v>7472.5</v>
          </cell>
          <cell r="I85">
            <v>1877000</v>
          </cell>
        </row>
        <row r="86">
          <cell r="A86">
            <v>36</v>
          </cell>
          <cell r="B86" t="str">
            <v>Ngoâ Minh Taâm</v>
          </cell>
          <cell r="D86">
            <v>1.1499999999999999</v>
          </cell>
          <cell r="E86">
            <v>154</v>
          </cell>
          <cell r="F86">
            <v>1.4</v>
          </cell>
          <cell r="G86">
            <v>247.93999999999997</v>
          </cell>
          <cell r="H86">
            <v>7472.5</v>
          </cell>
          <cell r="I86">
            <v>1853000</v>
          </cell>
        </row>
        <row r="87">
          <cell r="A87">
            <v>37</v>
          </cell>
          <cell r="B87" t="str">
            <v>Nguyeãn Vaên Ñoâng</v>
          </cell>
          <cell r="D87">
            <v>1.1499999999999999</v>
          </cell>
          <cell r="E87">
            <v>153</v>
          </cell>
          <cell r="F87">
            <v>1.2</v>
          </cell>
          <cell r="G87">
            <v>211.14</v>
          </cell>
          <cell r="H87">
            <v>7472.5</v>
          </cell>
          <cell r="I87">
            <v>1578000</v>
          </cell>
        </row>
        <row r="88">
          <cell r="A88">
            <v>38</v>
          </cell>
          <cell r="B88" t="str">
            <v>Vuõ Duy Thaêng</v>
          </cell>
          <cell r="D88">
            <v>1.3657885304659498</v>
          </cell>
          <cell r="E88">
            <v>156</v>
          </cell>
          <cell r="F88">
            <v>1.6</v>
          </cell>
          <cell r="G88">
            <v>340.90081720430112</v>
          </cell>
          <cell r="H88">
            <v>7472.5</v>
          </cell>
          <cell r="I88">
            <v>2547000</v>
          </cell>
        </row>
        <row r="89">
          <cell r="A89">
            <v>39</v>
          </cell>
          <cell r="B89" t="str">
            <v>Nguyeãn Nhö  Chöôøng</v>
          </cell>
          <cell r="C89" t="str">
            <v>CP</v>
          </cell>
          <cell r="D89">
            <v>1.3367293906810034</v>
          </cell>
          <cell r="E89">
            <v>133</v>
          </cell>
          <cell r="F89">
            <v>1.6</v>
          </cell>
          <cell r="G89">
            <v>284.45601433691758</v>
          </cell>
          <cell r="H89">
            <v>7472.5</v>
          </cell>
          <cell r="I89">
            <v>2126000</v>
          </cell>
        </row>
        <row r="90">
          <cell r="A90">
            <v>40</v>
          </cell>
          <cell r="B90" t="str">
            <v>Löu Ñöùc Ñònh</v>
          </cell>
          <cell r="D90">
            <v>1.3542019713261648</v>
          </cell>
          <cell r="E90">
            <v>156</v>
          </cell>
          <cell r="F90">
            <v>1.6</v>
          </cell>
          <cell r="G90">
            <v>338.00881204301072</v>
          </cell>
          <cell r="H90">
            <v>7472.5</v>
          </cell>
          <cell r="I90">
            <v>2526000</v>
          </cell>
        </row>
        <row r="91">
          <cell r="A91">
            <v>41</v>
          </cell>
          <cell r="B91" t="str">
            <v>Phaïm Thaùi Hoaø</v>
          </cell>
          <cell r="D91">
            <v>1.2265053763440861</v>
          </cell>
          <cell r="E91">
            <v>154</v>
          </cell>
          <cell r="F91">
            <v>1.4</v>
          </cell>
          <cell r="G91">
            <v>264.43455913978494</v>
          </cell>
          <cell r="H91">
            <v>7472.5</v>
          </cell>
          <cell r="I91">
            <v>1976000</v>
          </cell>
        </row>
        <row r="92">
          <cell r="A92">
            <v>42</v>
          </cell>
          <cell r="B92" t="str">
            <v>Dö Minh Taâm</v>
          </cell>
          <cell r="D92">
            <v>1.2979928315412186</v>
          </cell>
          <cell r="E92">
            <v>156</v>
          </cell>
          <cell r="F92">
            <v>1.2</v>
          </cell>
          <cell r="G92">
            <v>242.9842580645161</v>
          </cell>
          <cell r="H92">
            <v>7472.5</v>
          </cell>
          <cell r="I92">
            <v>1816000</v>
          </cell>
        </row>
        <row r="93">
          <cell r="A93">
            <v>43</v>
          </cell>
          <cell r="B93" t="str">
            <v>Nguyeãn Anh Tuaán A</v>
          </cell>
          <cell r="D93">
            <v>1.2205376344086021</v>
          </cell>
          <cell r="E93">
            <v>152</v>
          </cell>
          <cell r="F93">
            <v>1.4</v>
          </cell>
          <cell r="G93">
            <v>259.73040860215048</v>
          </cell>
          <cell r="H93">
            <v>7472.5</v>
          </cell>
          <cell r="I93">
            <v>1941000</v>
          </cell>
        </row>
        <row r="94">
          <cell r="A94">
            <v>44</v>
          </cell>
          <cell r="B94" t="str">
            <v>Nguyeãn Xuaân Möôøi</v>
          </cell>
          <cell r="D94">
            <v>1.2575075268817206</v>
          </cell>
          <cell r="E94">
            <v>155</v>
          </cell>
          <cell r="F94">
            <v>1.4</v>
          </cell>
          <cell r="G94">
            <v>272.87913333333336</v>
          </cell>
          <cell r="H94">
            <v>7472.5</v>
          </cell>
          <cell r="I94">
            <v>2039000</v>
          </cell>
        </row>
        <row r="95">
          <cell r="A95">
            <v>45</v>
          </cell>
          <cell r="B95" t="str">
            <v>Ngoâ Xuaân Tueä</v>
          </cell>
          <cell r="D95">
            <v>1.2758691756272402</v>
          </cell>
          <cell r="E95">
            <v>153</v>
          </cell>
          <cell r="F95">
            <v>1.2</v>
          </cell>
          <cell r="G95">
            <v>234.2495806451613</v>
          </cell>
          <cell r="H95">
            <v>7472.5</v>
          </cell>
          <cell r="I95">
            <v>1750000</v>
          </cell>
        </row>
        <row r="96">
          <cell r="A96">
            <v>46</v>
          </cell>
          <cell r="B96" t="str">
            <v>Nguyeãn Tieán Duõng</v>
          </cell>
          <cell r="D96">
            <v>1.2187853046594981</v>
          </cell>
          <cell r="E96">
            <v>154</v>
          </cell>
          <cell r="F96">
            <v>1.4</v>
          </cell>
          <cell r="G96">
            <v>262.77011168458773</v>
          </cell>
          <cell r="H96">
            <v>7472.5</v>
          </cell>
          <cell r="I96">
            <v>1964000</v>
          </cell>
        </row>
        <row r="97">
          <cell r="A97">
            <v>47</v>
          </cell>
          <cell r="B97" t="str">
            <v>Trònh Ngoïc Toaøn</v>
          </cell>
          <cell r="D97">
            <v>1.1776254480286739</v>
          </cell>
          <cell r="E97">
            <v>152</v>
          </cell>
          <cell r="F97">
            <v>1.4</v>
          </cell>
          <cell r="G97">
            <v>250.59869534050176</v>
          </cell>
          <cell r="H97">
            <v>7472.5</v>
          </cell>
          <cell r="I97">
            <v>1873000</v>
          </cell>
        </row>
        <row r="98">
          <cell r="A98">
            <v>48</v>
          </cell>
          <cell r="B98" t="str">
            <v>Nguyeãn Coâng Danh</v>
          </cell>
          <cell r="D98">
            <v>1.2348207885304658</v>
          </cell>
          <cell r="E98">
            <v>155</v>
          </cell>
          <cell r="F98">
            <v>1.4</v>
          </cell>
          <cell r="G98">
            <v>267.95611111111106</v>
          </cell>
          <cell r="H98">
            <v>7472.5</v>
          </cell>
          <cell r="I98">
            <v>2002000</v>
          </cell>
        </row>
        <row r="99">
          <cell r="A99">
            <v>49</v>
          </cell>
          <cell r="B99" t="str">
            <v>Cao Vaên Döông</v>
          </cell>
          <cell r="C99" t="str">
            <v>TT</v>
          </cell>
          <cell r="D99">
            <v>1.3359139784946237</v>
          </cell>
          <cell r="E99">
            <v>154</v>
          </cell>
          <cell r="F99">
            <v>1.6</v>
          </cell>
          <cell r="G99">
            <v>329.1692043010753</v>
          </cell>
          <cell r="H99">
            <v>7472.5</v>
          </cell>
          <cell r="I99">
            <v>2460000</v>
          </cell>
        </row>
        <row r="100">
          <cell r="A100">
            <v>50</v>
          </cell>
          <cell r="B100" t="str">
            <v>Hoaøng Minh Taân</v>
          </cell>
          <cell r="D100">
            <v>1.2991666666666666</v>
          </cell>
          <cell r="E100">
            <v>151</v>
          </cell>
          <cell r="F100">
            <v>1.4</v>
          </cell>
          <cell r="G100">
            <v>274.6438333333333</v>
          </cell>
          <cell r="H100">
            <v>7472.5</v>
          </cell>
          <cell r="I100">
            <v>2052000</v>
          </cell>
        </row>
        <row r="101">
          <cell r="A101">
            <v>51</v>
          </cell>
          <cell r="B101" t="str">
            <v>Nguyeãn Tuaán Anh</v>
          </cell>
          <cell r="D101">
            <v>1.3276168458781361</v>
          </cell>
          <cell r="E101">
            <v>156</v>
          </cell>
          <cell r="F101">
            <v>1.4</v>
          </cell>
          <cell r="G101">
            <v>289.95151913978492</v>
          </cell>
          <cell r="H101">
            <v>7472.5</v>
          </cell>
          <cell r="I101">
            <v>2167000</v>
          </cell>
        </row>
        <row r="102">
          <cell r="A102">
            <v>52</v>
          </cell>
          <cell r="B102" t="str">
            <v>Phan Sinh Ngaân</v>
          </cell>
          <cell r="D102">
            <v>1.3520514336917564</v>
          </cell>
          <cell r="E102">
            <v>153</v>
          </cell>
          <cell r="F102">
            <v>1.4</v>
          </cell>
          <cell r="G102">
            <v>289.60941709677422</v>
          </cell>
          <cell r="H102">
            <v>7472.5</v>
          </cell>
          <cell r="I102">
            <v>2164000</v>
          </cell>
        </row>
        <row r="103">
          <cell r="A103">
            <v>53</v>
          </cell>
          <cell r="B103" t="str">
            <v>Cao Vaên Thaønh</v>
          </cell>
          <cell r="D103">
            <v>1.2645878136200717</v>
          </cell>
          <cell r="E103">
            <v>156</v>
          </cell>
          <cell r="F103">
            <v>1.4</v>
          </cell>
          <cell r="G103">
            <v>276.18597849462367</v>
          </cell>
          <cell r="H103">
            <v>7472.5</v>
          </cell>
          <cell r="I103">
            <v>2064000</v>
          </cell>
        </row>
        <row r="104">
          <cell r="A104">
            <v>54</v>
          </cell>
          <cell r="B104" t="str">
            <v>Huyønh Quoác Phuù</v>
          </cell>
          <cell r="D104">
            <v>1.267706093189964</v>
          </cell>
          <cell r="E104">
            <v>156</v>
          </cell>
          <cell r="F104">
            <v>1.4</v>
          </cell>
          <cell r="G104">
            <v>276.86701075268809</v>
          </cell>
          <cell r="H104">
            <v>7472.5</v>
          </cell>
          <cell r="I104">
            <v>2069000</v>
          </cell>
        </row>
        <row r="105">
          <cell r="A105">
            <v>55</v>
          </cell>
          <cell r="B105" t="str">
            <v>Danh Quang</v>
          </cell>
          <cell r="D105">
            <v>1.2841884280593956</v>
          </cell>
          <cell r="E105">
            <v>154</v>
          </cell>
          <cell r="F105">
            <v>1.4</v>
          </cell>
          <cell r="G105">
            <v>276.87102508960567</v>
          </cell>
          <cell r="H105">
            <v>7472.5</v>
          </cell>
          <cell r="I105">
            <v>2069000</v>
          </cell>
        </row>
        <row r="106">
          <cell r="A106">
            <v>56</v>
          </cell>
          <cell r="B106" t="str">
            <v>Ñoã Minh Taâm</v>
          </cell>
          <cell r="D106">
            <v>1.1675806451612902</v>
          </cell>
          <cell r="E106">
            <v>156</v>
          </cell>
          <cell r="F106">
            <v>1.4</v>
          </cell>
          <cell r="G106">
            <v>254.99961290322577</v>
          </cell>
          <cell r="H106">
            <v>7472.5</v>
          </cell>
          <cell r="I106">
            <v>1905000</v>
          </cell>
        </row>
        <row r="107">
          <cell r="A107">
            <v>57</v>
          </cell>
          <cell r="B107" t="str">
            <v>Huyønh Chí Trung</v>
          </cell>
          <cell r="D107">
            <v>1.1558781362007169</v>
          </cell>
          <cell r="E107">
            <v>153</v>
          </cell>
          <cell r="F107">
            <v>1.4</v>
          </cell>
          <cell r="G107">
            <v>247.58909677419354</v>
          </cell>
          <cell r="H107">
            <v>7472.5</v>
          </cell>
          <cell r="I107">
            <v>1850000</v>
          </cell>
        </row>
        <row r="108">
          <cell r="A108">
            <v>58</v>
          </cell>
          <cell r="B108" t="str">
            <v>Nguyeãn Thaùi Vieät</v>
          </cell>
          <cell r="D108">
            <v>1.1696071428571428</v>
          </cell>
          <cell r="E108">
            <v>156</v>
          </cell>
          <cell r="F108">
            <v>1.4</v>
          </cell>
          <cell r="G108">
            <v>255.44219999999999</v>
          </cell>
          <cell r="H108">
            <v>7472.5</v>
          </cell>
          <cell r="I108">
            <v>1909000</v>
          </cell>
        </row>
        <row r="109">
          <cell r="A109">
            <v>59</v>
          </cell>
          <cell r="B109" t="str">
            <v>Traàn Vaên Tieán</v>
          </cell>
          <cell r="D109">
            <v>1.1572222222222222</v>
          </cell>
          <cell r="E109">
            <v>156</v>
          </cell>
          <cell r="F109">
            <v>1.2</v>
          </cell>
          <cell r="G109">
            <v>216.63199999999998</v>
          </cell>
          <cell r="H109">
            <v>7472.5</v>
          </cell>
          <cell r="I109">
            <v>1619000</v>
          </cell>
        </row>
        <row r="110">
          <cell r="A110">
            <v>60</v>
          </cell>
          <cell r="B110" t="str">
            <v>Phaïm Taán Giaøu</v>
          </cell>
          <cell r="C110" t="str">
            <v>TT</v>
          </cell>
          <cell r="D110">
            <v>1.3337275985663082</v>
          </cell>
          <cell r="E110">
            <v>156</v>
          </cell>
          <cell r="F110">
            <v>1.4</v>
          </cell>
          <cell r="G110">
            <v>291.28610752688172</v>
          </cell>
          <cell r="H110">
            <v>7472.5</v>
          </cell>
          <cell r="I110">
            <v>2177000</v>
          </cell>
        </row>
        <row r="111">
          <cell r="A111">
            <v>61</v>
          </cell>
          <cell r="B111" t="str">
            <v>Taï Vaên Beâ</v>
          </cell>
          <cell r="C111" t="str">
            <v>CP</v>
          </cell>
          <cell r="D111">
            <v>1.2983602150537634</v>
          </cell>
          <cell r="E111">
            <v>156</v>
          </cell>
          <cell r="F111">
            <v>1.4</v>
          </cell>
          <cell r="G111">
            <v>283.56187096774192</v>
          </cell>
          <cell r="H111">
            <v>7472.5</v>
          </cell>
          <cell r="I111">
            <v>2119000</v>
          </cell>
        </row>
        <row r="112">
          <cell r="A112">
            <v>62</v>
          </cell>
          <cell r="B112" t="str">
            <v>Cao Trí Duõng</v>
          </cell>
          <cell r="D112">
            <v>1.2560573476702508</v>
          </cell>
          <cell r="E112">
            <v>156</v>
          </cell>
          <cell r="F112">
            <v>1.4</v>
          </cell>
          <cell r="G112">
            <v>274.32292473118275</v>
          </cell>
          <cell r="H112">
            <v>7472.5</v>
          </cell>
          <cell r="I112">
            <v>2050000</v>
          </cell>
        </row>
        <row r="113">
          <cell r="A113">
            <v>63</v>
          </cell>
          <cell r="B113" t="str">
            <v>Söû Hoaøng Vinh</v>
          </cell>
          <cell r="D113">
            <v>1.2624532770097285</v>
          </cell>
          <cell r="E113">
            <v>151</v>
          </cell>
          <cell r="F113">
            <v>1.4</v>
          </cell>
          <cell r="G113">
            <v>266.88262275985659</v>
          </cell>
          <cell r="H113">
            <v>7472.5</v>
          </cell>
          <cell r="I113">
            <v>1994000</v>
          </cell>
        </row>
        <row r="114">
          <cell r="A114">
            <v>64</v>
          </cell>
          <cell r="B114" t="str">
            <v>Nguyeãn Tuaán Höng</v>
          </cell>
          <cell r="D114">
            <v>1.3002963645673322</v>
          </cell>
          <cell r="E114">
            <v>156</v>
          </cell>
          <cell r="F114">
            <v>1.4</v>
          </cell>
          <cell r="G114">
            <v>283.98472602150537</v>
          </cell>
          <cell r="H114">
            <v>7472.5</v>
          </cell>
          <cell r="I114">
            <v>2122000</v>
          </cell>
        </row>
        <row r="115">
          <cell r="A115">
            <v>65</v>
          </cell>
          <cell r="B115" t="str">
            <v>Tröông Tieán Huøng</v>
          </cell>
          <cell r="D115">
            <v>1.2719982078853047</v>
          </cell>
          <cell r="E115">
            <v>155</v>
          </cell>
          <cell r="F115">
            <v>1.4</v>
          </cell>
          <cell r="G115">
            <v>276.02361111111111</v>
          </cell>
          <cell r="H115">
            <v>7472.5</v>
          </cell>
          <cell r="I115">
            <v>2063000</v>
          </cell>
        </row>
        <row r="116">
          <cell r="A116">
            <v>66</v>
          </cell>
          <cell r="B116" t="str">
            <v>Cao Vaên UÙt</v>
          </cell>
          <cell r="D116">
            <v>1.252616487455197</v>
          </cell>
          <cell r="E116">
            <v>155</v>
          </cell>
          <cell r="F116">
            <v>1.4</v>
          </cell>
          <cell r="G116">
            <v>271.81777777777774</v>
          </cell>
          <cell r="H116">
            <v>7472.5</v>
          </cell>
          <cell r="I116">
            <v>2031000</v>
          </cell>
        </row>
        <row r="117">
          <cell r="A117">
            <v>67</v>
          </cell>
          <cell r="B117" t="str">
            <v>Nguyeãn Thanh Huøng</v>
          </cell>
          <cell r="D117">
            <v>1.2778218125960064</v>
          </cell>
          <cell r="E117">
            <v>153</v>
          </cell>
          <cell r="F117">
            <v>1.4</v>
          </cell>
          <cell r="G117">
            <v>273.70943225806457</v>
          </cell>
          <cell r="H117">
            <v>7472.5</v>
          </cell>
          <cell r="I117">
            <v>2045000</v>
          </cell>
        </row>
        <row r="118">
          <cell r="A118">
            <v>68</v>
          </cell>
          <cell r="B118" t="str">
            <v>Vuõ Duy Theá</v>
          </cell>
          <cell r="D118">
            <v>1.2768996415770608</v>
          </cell>
          <cell r="E118">
            <v>156</v>
          </cell>
          <cell r="F118">
            <v>1.4</v>
          </cell>
          <cell r="G118">
            <v>278.8748817204301</v>
          </cell>
          <cell r="H118">
            <v>7472.5</v>
          </cell>
          <cell r="I118">
            <v>2084000</v>
          </cell>
        </row>
        <row r="119">
          <cell r="A119">
            <v>69</v>
          </cell>
          <cell r="B119" t="str">
            <v>Traàn Ngoïc Ñoâng</v>
          </cell>
          <cell r="D119">
            <v>1.2266571684587813</v>
          </cell>
          <cell r="E119">
            <v>155</v>
          </cell>
          <cell r="F119">
            <v>1.4</v>
          </cell>
          <cell r="G119">
            <v>266.18460555555555</v>
          </cell>
          <cell r="H119">
            <v>7472.5</v>
          </cell>
          <cell r="I119">
            <v>1989000</v>
          </cell>
        </row>
        <row r="120">
          <cell r="A120">
            <v>70</v>
          </cell>
          <cell r="B120" t="str">
            <v>Leâ Baù Vöông</v>
          </cell>
          <cell r="D120">
            <v>1.178431899641577</v>
          </cell>
          <cell r="E120">
            <v>156</v>
          </cell>
          <cell r="F120">
            <v>1.4</v>
          </cell>
          <cell r="G120">
            <v>257.36952688172039</v>
          </cell>
          <cell r="H120">
            <v>7472.5</v>
          </cell>
          <cell r="I120">
            <v>1923000</v>
          </cell>
        </row>
        <row r="121">
          <cell r="A121">
            <v>71</v>
          </cell>
          <cell r="B121" t="str">
            <v>Nguyeãn Vaên Loäc</v>
          </cell>
          <cell r="D121">
            <v>1.1480017921146952</v>
          </cell>
          <cell r="E121">
            <v>153</v>
          </cell>
          <cell r="F121">
            <v>1.4</v>
          </cell>
          <cell r="G121">
            <v>245.90198387096771</v>
          </cell>
          <cell r="H121">
            <v>7472.5</v>
          </cell>
          <cell r="I121">
            <v>1838000</v>
          </cell>
        </row>
        <row r="122">
          <cell r="A122">
            <v>72</v>
          </cell>
          <cell r="B122" t="str">
            <v>Phaïm Vaên Haûi</v>
          </cell>
          <cell r="C122" t="str">
            <v>TT</v>
          </cell>
          <cell r="D122">
            <v>1.375</v>
          </cell>
          <cell r="E122">
            <v>144</v>
          </cell>
          <cell r="F122">
            <v>1.6</v>
          </cell>
          <cell r="G122">
            <v>316.8</v>
          </cell>
          <cell r="H122">
            <v>7472.5</v>
          </cell>
          <cell r="I122">
            <v>2367000</v>
          </cell>
        </row>
        <row r="123">
          <cell r="A123">
            <v>73</v>
          </cell>
          <cell r="B123" t="str">
            <v>Phan Vaên Naâng</v>
          </cell>
          <cell r="C123" t="str">
            <v>TP</v>
          </cell>
          <cell r="D123">
            <v>1.3</v>
          </cell>
          <cell r="E123">
            <v>151</v>
          </cell>
          <cell r="F123">
            <v>1.6</v>
          </cell>
          <cell r="G123">
            <v>314.08000000000004</v>
          </cell>
          <cell r="H123">
            <v>7472.5</v>
          </cell>
          <cell r="I123">
            <v>2347000</v>
          </cell>
        </row>
        <row r="124">
          <cell r="A124">
            <v>74</v>
          </cell>
          <cell r="B124" t="str">
            <v>Ñaøm Ñöùc Minh</v>
          </cell>
          <cell r="C124" t="str">
            <v>TT</v>
          </cell>
          <cell r="D124">
            <v>1.25</v>
          </cell>
          <cell r="E124">
            <v>150</v>
          </cell>
          <cell r="F124">
            <v>1.4</v>
          </cell>
          <cell r="G124">
            <v>262.5</v>
          </cell>
          <cell r="H124">
            <v>7472.5</v>
          </cell>
          <cell r="I124">
            <v>1962000</v>
          </cell>
        </row>
        <row r="125">
          <cell r="A125">
            <v>75</v>
          </cell>
          <cell r="B125" t="str">
            <v>Döông Thanh Sôn</v>
          </cell>
          <cell r="C125" t="str">
            <v>TP</v>
          </cell>
          <cell r="D125">
            <v>1.2916666666666665</v>
          </cell>
          <cell r="E125">
            <v>147</v>
          </cell>
          <cell r="F125">
            <v>1.4</v>
          </cell>
          <cell r="G125">
            <v>265.82499999999993</v>
          </cell>
          <cell r="H125">
            <v>7472.5</v>
          </cell>
          <cell r="I125">
            <v>1986000</v>
          </cell>
        </row>
        <row r="126">
          <cell r="A126">
            <v>76</v>
          </cell>
          <cell r="B126" t="str">
            <v>Nguyeãn Vaên Hoaø</v>
          </cell>
          <cell r="D126">
            <v>1.3</v>
          </cell>
          <cell r="E126">
            <v>150</v>
          </cell>
          <cell r="F126">
            <v>1.6</v>
          </cell>
          <cell r="G126">
            <v>312</v>
          </cell>
          <cell r="H126">
            <v>7472.5</v>
          </cell>
          <cell r="I126">
            <v>2331000</v>
          </cell>
        </row>
        <row r="127">
          <cell r="A127">
            <v>77</v>
          </cell>
          <cell r="B127" t="str">
            <v>Nguyeãn Taán Cöôøng</v>
          </cell>
          <cell r="D127">
            <v>1.25</v>
          </cell>
          <cell r="E127">
            <v>148</v>
          </cell>
          <cell r="F127">
            <v>1.6</v>
          </cell>
          <cell r="G127">
            <v>296</v>
          </cell>
          <cell r="H127">
            <v>7472.5</v>
          </cell>
          <cell r="I127">
            <v>2212000</v>
          </cell>
        </row>
        <row r="128">
          <cell r="A128">
            <v>78</v>
          </cell>
          <cell r="B128" t="str">
            <v>Danh Höôøng</v>
          </cell>
          <cell r="D128">
            <v>1.25</v>
          </cell>
          <cell r="E128">
            <v>150</v>
          </cell>
          <cell r="F128">
            <v>1.6</v>
          </cell>
          <cell r="G128">
            <v>300</v>
          </cell>
          <cell r="H128">
            <v>7472.5</v>
          </cell>
          <cell r="I128">
            <v>2242000</v>
          </cell>
        </row>
        <row r="129">
          <cell r="A129">
            <v>79</v>
          </cell>
          <cell r="B129" t="str">
            <v>Thaùi Truyeàn Thoáng</v>
          </cell>
          <cell r="D129">
            <v>1.25</v>
          </cell>
          <cell r="E129">
            <v>151</v>
          </cell>
          <cell r="F129">
            <v>1.4</v>
          </cell>
          <cell r="G129">
            <v>264.25</v>
          </cell>
          <cell r="H129">
            <v>7472.5</v>
          </cell>
          <cell r="I129">
            <v>1975000</v>
          </cell>
        </row>
        <row r="130">
          <cell r="A130">
            <v>80</v>
          </cell>
          <cell r="B130" t="str">
            <v>Ng Thanh Sang</v>
          </cell>
          <cell r="D130">
            <v>1.25</v>
          </cell>
          <cell r="E130">
            <v>151</v>
          </cell>
          <cell r="F130">
            <v>1.4</v>
          </cell>
          <cell r="G130">
            <v>264.25</v>
          </cell>
          <cell r="H130">
            <v>7472.5</v>
          </cell>
          <cell r="I130">
            <v>1975000</v>
          </cell>
        </row>
        <row r="131">
          <cell r="A131">
            <v>81</v>
          </cell>
          <cell r="B131" t="str">
            <v>Phaïm vaên Phuù</v>
          </cell>
          <cell r="D131">
            <v>1.25</v>
          </cell>
          <cell r="E131">
            <v>151</v>
          </cell>
          <cell r="F131">
            <v>1.4</v>
          </cell>
          <cell r="G131">
            <v>264.25</v>
          </cell>
          <cell r="H131">
            <v>7472.5</v>
          </cell>
          <cell r="I131">
            <v>1975000</v>
          </cell>
        </row>
        <row r="132">
          <cell r="A132">
            <v>82</v>
          </cell>
          <cell r="B132" t="str">
            <v>Voõ ngoïc Phöôùc</v>
          </cell>
          <cell r="D132">
            <v>1.25</v>
          </cell>
          <cell r="E132">
            <v>147</v>
          </cell>
          <cell r="F132">
            <v>1.4</v>
          </cell>
          <cell r="G132">
            <v>257.25</v>
          </cell>
          <cell r="H132">
            <v>7472.5</v>
          </cell>
          <cell r="I132">
            <v>1922000</v>
          </cell>
        </row>
        <row r="133">
          <cell r="A133">
            <v>83</v>
          </cell>
          <cell r="B133" t="str">
            <v>Buøi Ñình Giaùp</v>
          </cell>
          <cell r="D133">
            <v>1.25</v>
          </cell>
          <cell r="E133">
            <v>156</v>
          </cell>
          <cell r="F133">
            <v>1.6</v>
          </cell>
          <cell r="G133">
            <v>312</v>
          </cell>
          <cell r="H133">
            <v>7472.5</v>
          </cell>
          <cell r="I133">
            <v>2331000</v>
          </cell>
        </row>
        <row r="134">
          <cell r="A134">
            <v>84</v>
          </cell>
          <cell r="B134" t="str">
            <v>Laâm Vaên Giang</v>
          </cell>
          <cell r="D134">
            <v>1.25</v>
          </cell>
          <cell r="E134">
            <v>156</v>
          </cell>
          <cell r="F134">
            <v>1.4</v>
          </cell>
          <cell r="G134">
            <v>273</v>
          </cell>
          <cell r="H134">
            <v>7472.5</v>
          </cell>
          <cell r="I134">
            <v>2040000</v>
          </cell>
        </row>
        <row r="135">
          <cell r="A135">
            <v>85</v>
          </cell>
          <cell r="B135" t="str">
            <v>Trieäu Quang Höng</v>
          </cell>
          <cell r="D135">
            <v>1.25</v>
          </cell>
          <cell r="E135">
            <v>156</v>
          </cell>
          <cell r="F135">
            <v>1.4</v>
          </cell>
          <cell r="G135">
            <v>273</v>
          </cell>
          <cell r="H135">
            <v>7472.5</v>
          </cell>
          <cell r="I135">
            <v>2040000</v>
          </cell>
        </row>
        <row r="136">
          <cell r="A136">
            <v>86</v>
          </cell>
          <cell r="B136" t="str">
            <v>Traàn ñình Long</v>
          </cell>
          <cell r="D136">
            <v>1.25</v>
          </cell>
          <cell r="E136">
            <v>156</v>
          </cell>
          <cell r="F136">
            <v>1.4</v>
          </cell>
          <cell r="G136">
            <v>273</v>
          </cell>
          <cell r="H136">
            <v>7472.5</v>
          </cell>
          <cell r="I136">
            <v>2040000</v>
          </cell>
        </row>
        <row r="137">
          <cell r="A137">
            <v>87</v>
          </cell>
          <cell r="B137" t="str">
            <v>Nguyeãn Vaên Laäp</v>
          </cell>
          <cell r="D137">
            <v>1.25</v>
          </cell>
          <cell r="E137">
            <v>154</v>
          </cell>
          <cell r="F137">
            <v>1.4</v>
          </cell>
          <cell r="G137">
            <v>269.5</v>
          </cell>
          <cell r="H137">
            <v>7472.5</v>
          </cell>
          <cell r="I137">
            <v>2014000</v>
          </cell>
        </row>
        <row r="138">
          <cell r="A138">
            <v>88</v>
          </cell>
          <cell r="B138" t="str">
            <v>Nguyeãn Phuù Tuùc</v>
          </cell>
          <cell r="D138">
            <v>1.2170000000000001</v>
          </cell>
          <cell r="E138">
            <v>156</v>
          </cell>
          <cell r="F138">
            <v>1.4</v>
          </cell>
          <cell r="G138">
            <v>265.7928</v>
          </cell>
          <cell r="H138">
            <v>7472.5</v>
          </cell>
          <cell r="I138">
            <v>1986000</v>
          </cell>
        </row>
        <row r="139">
          <cell r="A139">
            <v>89</v>
          </cell>
          <cell r="B139" t="str">
            <v>Leâ Ngoïc Bieân</v>
          </cell>
          <cell r="D139">
            <v>1.25</v>
          </cell>
          <cell r="E139">
            <v>156</v>
          </cell>
          <cell r="F139">
            <v>1</v>
          </cell>
          <cell r="G139">
            <v>195</v>
          </cell>
          <cell r="H139">
            <v>7472.5</v>
          </cell>
          <cell r="I139">
            <v>1457000</v>
          </cell>
        </row>
        <row r="140">
          <cell r="A140">
            <v>90</v>
          </cell>
          <cell r="B140" t="str">
            <v>Toâ Ngoïc Mai</v>
          </cell>
          <cell r="D140">
            <v>1.3</v>
          </cell>
          <cell r="E140">
            <v>154</v>
          </cell>
          <cell r="F140">
            <v>1.6</v>
          </cell>
          <cell r="G140">
            <v>320.32000000000005</v>
          </cell>
          <cell r="H140">
            <v>7472.5</v>
          </cell>
          <cell r="I140">
            <v>2394000</v>
          </cell>
        </row>
        <row r="141">
          <cell r="A141">
            <v>91</v>
          </cell>
          <cell r="B141" t="str">
            <v>Ng  Coâng Laønh</v>
          </cell>
          <cell r="D141">
            <v>1.25</v>
          </cell>
          <cell r="E141">
            <v>148</v>
          </cell>
          <cell r="F141">
            <v>1.4</v>
          </cell>
          <cell r="G141">
            <v>259</v>
          </cell>
          <cell r="H141">
            <v>7472.5</v>
          </cell>
          <cell r="I141">
            <v>1935000</v>
          </cell>
        </row>
        <row r="142">
          <cell r="A142">
            <v>92</v>
          </cell>
          <cell r="B142" t="str">
            <v>Nguyeãn Vaên Ñöông</v>
          </cell>
          <cell r="D142">
            <v>1.25</v>
          </cell>
          <cell r="E142">
            <v>156</v>
          </cell>
          <cell r="F142">
            <v>1.4</v>
          </cell>
          <cell r="G142">
            <v>273</v>
          </cell>
          <cell r="H142">
            <v>7472.5</v>
          </cell>
          <cell r="I142">
            <v>2040000</v>
          </cell>
        </row>
        <row r="143">
          <cell r="A143">
            <v>93</v>
          </cell>
          <cell r="B143" t="str">
            <v>Mai Vaên Tröïc</v>
          </cell>
          <cell r="D143">
            <v>1.25</v>
          </cell>
          <cell r="E143">
            <v>156</v>
          </cell>
          <cell r="F143">
            <v>1.4</v>
          </cell>
          <cell r="G143">
            <v>273</v>
          </cell>
          <cell r="H143">
            <v>7472.5</v>
          </cell>
          <cell r="I143">
            <v>2040000</v>
          </cell>
        </row>
        <row r="144">
          <cell r="A144">
            <v>94</v>
          </cell>
          <cell r="B144" t="str">
            <v>Nguyeãn Vaên Uùt</v>
          </cell>
          <cell r="D144">
            <v>1.1499999999999999</v>
          </cell>
          <cell r="E144">
            <v>141</v>
          </cell>
          <cell r="F144">
            <v>1.4</v>
          </cell>
          <cell r="G144">
            <v>227.00999999999996</v>
          </cell>
          <cell r="H144">
            <v>7472.5</v>
          </cell>
          <cell r="I144">
            <v>1696000</v>
          </cell>
        </row>
        <row r="145">
          <cell r="A145">
            <v>95</v>
          </cell>
          <cell r="B145" t="str">
            <v>Mai Vaên Haûi</v>
          </cell>
          <cell r="D145">
            <v>1.1499999999999999</v>
          </cell>
          <cell r="E145">
            <v>156</v>
          </cell>
          <cell r="F145">
            <v>1.4</v>
          </cell>
          <cell r="G145">
            <v>251.15999999999994</v>
          </cell>
          <cell r="H145">
            <v>7472.5</v>
          </cell>
          <cell r="I145">
            <v>1877000</v>
          </cell>
        </row>
        <row r="146">
          <cell r="A146">
            <v>96</v>
          </cell>
          <cell r="B146" t="str">
            <v>Nguyeãn Thaønh Thaéng A</v>
          </cell>
          <cell r="D146">
            <v>1.1499999999999999</v>
          </cell>
          <cell r="E146">
            <v>156</v>
          </cell>
          <cell r="F146">
            <v>1.4</v>
          </cell>
          <cell r="G146">
            <v>251.15999999999994</v>
          </cell>
          <cell r="H146">
            <v>7472.5</v>
          </cell>
          <cell r="I146">
            <v>1877000</v>
          </cell>
        </row>
        <row r="147">
          <cell r="A147">
            <v>97</v>
          </cell>
          <cell r="B147" t="str">
            <v>Nguyeãn Thaønh Thaéng B</v>
          </cell>
          <cell r="D147">
            <v>1.1499999999999999</v>
          </cell>
          <cell r="E147">
            <v>156</v>
          </cell>
          <cell r="F147">
            <v>1.4</v>
          </cell>
          <cell r="G147">
            <v>251.15999999999994</v>
          </cell>
          <cell r="H147">
            <v>7472.5</v>
          </cell>
          <cell r="I147">
            <v>1877000</v>
          </cell>
        </row>
        <row r="148">
          <cell r="A148">
            <v>98</v>
          </cell>
          <cell r="B148" t="str">
            <v>Traàn Vaên Töôøng</v>
          </cell>
          <cell r="D148">
            <v>1.1499999999999999</v>
          </cell>
          <cell r="E148">
            <v>156</v>
          </cell>
          <cell r="F148">
            <v>1.4</v>
          </cell>
          <cell r="G148">
            <v>251.15999999999994</v>
          </cell>
          <cell r="H148">
            <v>7472.5</v>
          </cell>
          <cell r="I148">
            <v>1877000</v>
          </cell>
        </row>
        <row r="149">
          <cell r="A149">
            <v>99</v>
          </cell>
          <cell r="B149" t="str">
            <v>Nguyeãn Thò Thu Vaân</v>
          </cell>
          <cell r="D149">
            <v>1.1499999999999999</v>
          </cell>
          <cell r="E149">
            <v>156</v>
          </cell>
          <cell r="F149">
            <v>1.4</v>
          </cell>
          <cell r="G149">
            <v>251.15999999999994</v>
          </cell>
          <cell r="H149">
            <v>7472.5</v>
          </cell>
          <cell r="I149">
            <v>1877000</v>
          </cell>
        </row>
        <row r="150">
          <cell r="A150">
            <v>100</v>
          </cell>
          <cell r="B150" t="str">
            <v>Nguyeãn Thò Kim Hueä</v>
          </cell>
          <cell r="D150">
            <v>1.1499999999999999</v>
          </cell>
          <cell r="E150">
            <v>87</v>
          </cell>
          <cell r="F150">
            <v>1.4</v>
          </cell>
          <cell r="G150">
            <v>140.07</v>
          </cell>
          <cell r="H150">
            <v>7472.5</v>
          </cell>
          <cell r="I150">
            <v>1047000</v>
          </cell>
        </row>
        <row r="151">
          <cell r="A151">
            <v>101</v>
          </cell>
          <cell r="B151" t="str">
            <v>Laâm Vaên Sang</v>
          </cell>
          <cell r="C151" t="str">
            <v>CT</v>
          </cell>
          <cell r="D151">
            <v>1.3</v>
          </cell>
          <cell r="E151">
            <v>156</v>
          </cell>
          <cell r="F151">
            <v>1.6</v>
          </cell>
          <cell r="G151">
            <v>324.48</v>
          </cell>
          <cell r="H151">
            <v>7472.5</v>
          </cell>
          <cell r="I151">
            <v>2425000</v>
          </cell>
        </row>
        <row r="152">
          <cell r="A152">
            <v>102</v>
          </cell>
          <cell r="B152" t="str">
            <v>Buøi Huy Chöông</v>
          </cell>
          <cell r="D152">
            <v>1.1499999999999999</v>
          </cell>
          <cell r="E152">
            <v>141</v>
          </cell>
          <cell r="F152">
            <v>1.4</v>
          </cell>
          <cell r="G152">
            <v>227.00999999999996</v>
          </cell>
          <cell r="H152">
            <v>7472.5</v>
          </cell>
          <cell r="I152">
            <v>1696000</v>
          </cell>
        </row>
        <row r="153">
          <cell r="A153">
            <v>103</v>
          </cell>
          <cell r="B153" t="str">
            <v>Nguyeãn Höõu Thaïnh</v>
          </cell>
          <cell r="D153">
            <v>1.1499999999999999</v>
          </cell>
          <cell r="E153">
            <v>156</v>
          </cell>
          <cell r="F153">
            <v>1.2</v>
          </cell>
          <cell r="G153">
            <v>215.27999999999997</v>
          </cell>
          <cell r="H153">
            <v>7472.5</v>
          </cell>
          <cell r="I153">
            <v>1609000</v>
          </cell>
        </row>
        <row r="154">
          <cell r="A154">
            <v>104</v>
          </cell>
          <cell r="B154" t="str">
            <v>Nguyeãn Duyeân Thuaán</v>
          </cell>
          <cell r="D154">
            <v>1.1997261904761904</v>
          </cell>
          <cell r="E154">
            <v>156</v>
          </cell>
          <cell r="F154">
            <v>1.4</v>
          </cell>
          <cell r="G154">
            <v>262.02019999999999</v>
          </cell>
          <cell r="H154">
            <v>7472.5</v>
          </cell>
          <cell r="I154">
            <v>1958000</v>
          </cell>
        </row>
        <row r="155">
          <cell r="A155">
            <v>105</v>
          </cell>
          <cell r="B155" t="str">
            <v>Traàn Vaên Ñaït</v>
          </cell>
          <cell r="D155">
            <v>1.1499999999999999</v>
          </cell>
          <cell r="E155">
            <v>153</v>
          </cell>
          <cell r="F155">
            <v>1.4</v>
          </cell>
          <cell r="G155">
            <v>246.32999999999996</v>
          </cell>
          <cell r="H155">
            <v>7472.5</v>
          </cell>
          <cell r="I155">
            <v>1841000</v>
          </cell>
        </row>
        <row r="156">
          <cell r="A156">
            <v>106</v>
          </cell>
          <cell r="B156" t="str">
            <v>Leâ Kim Chuyeån</v>
          </cell>
          <cell r="C156" t="str">
            <v>CT</v>
          </cell>
          <cell r="D156">
            <v>1.3</v>
          </cell>
          <cell r="E156">
            <v>144</v>
          </cell>
          <cell r="F156">
            <v>1.6</v>
          </cell>
          <cell r="G156">
            <v>299.52000000000004</v>
          </cell>
          <cell r="H156">
            <v>7472.5</v>
          </cell>
          <cell r="I156">
            <v>2238000</v>
          </cell>
        </row>
        <row r="157">
          <cell r="A157">
            <v>107</v>
          </cell>
          <cell r="B157" t="str">
            <v>Nguyeãn Hoaøng Nam</v>
          </cell>
          <cell r="D157">
            <v>1.1499999999999999</v>
          </cell>
          <cell r="E157">
            <v>148</v>
          </cell>
          <cell r="F157">
            <v>1.4</v>
          </cell>
          <cell r="G157">
            <v>238.27999999999997</v>
          </cell>
          <cell r="H157">
            <v>7472.5</v>
          </cell>
          <cell r="I157">
            <v>1781000</v>
          </cell>
        </row>
        <row r="158">
          <cell r="A158">
            <v>108</v>
          </cell>
          <cell r="B158" t="str">
            <v>Traàn Anh Tuaán</v>
          </cell>
          <cell r="D158">
            <v>1.1499999999999999</v>
          </cell>
          <cell r="E158">
            <v>145</v>
          </cell>
          <cell r="F158">
            <v>1.4</v>
          </cell>
          <cell r="G158">
            <v>233.45</v>
          </cell>
          <cell r="H158">
            <v>7472.5</v>
          </cell>
          <cell r="I158">
            <v>1744000</v>
          </cell>
        </row>
        <row r="159">
          <cell r="A159">
            <v>109</v>
          </cell>
          <cell r="B159" t="str">
            <v>Ñoã Ñaêng Khoa</v>
          </cell>
          <cell r="D159">
            <v>1.1499999999999999</v>
          </cell>
          <cell r="E159">
            <v>155</v>
          </cell>
          <cell r="F159">
            <v>1.4</v>
          </cell>
          <cell r="G159">
            <v>249.54999999999998</v>
          </cell>
          <cell r="H159">
            <v>7472.5</v>
          </cell>
          <cell r="I159">
            <v>1865000</v>
          </cell>
        </row>
        <row r="160">
          <cell r="A160">
            <v>110</v>
          </cell>
          <cell r="B160" t="str">
            <v>Ñaøo Vaên Phuùc</v>
          </cell>
          <cell r="D160">
            <v>1.1499999999999999</v>
          </cell>
          <cell r="E160">
            <v>156</v>
          </cell>
          <cell r="F160">
            <v>1.4</v>
          </cell>
          <cell r="G160">
            <v>251.15999999999994</v>
          </cell>
          <cell r="H160">
            <v>7472.5</v>
          </cell>
          <cell r="I160">
            <v>1877000</v>
          </cell>
        </row>
        <row r="161">
          <cell r="A161">
            <v>111</v>
          </cell>
          <cell r="B161" t="str">
            <v>Buøi Ñöùc Bieàn</v>
          </cell>
          <cell r="D161">
            <v>1.1753333333333333</v>
          </cell>
          <cell r="E161">
            <v>155</v>
          </cell>
          <cell r="F161">
            <v>1.4</v>
          </cell>
          <cell r="G161">
            <v>255.04733333333334</v>
          </cell>
          <cell r="H161">
            <v>7472.5</v>
          </cell>
          <cell r="I161">
            <v>1906000</v>
          </cell>
        </row>
        <row r="162">
          <cell r="A162">
            <v>112</v>
          </cell>
          <cell r="B162" t="str">
            <v>Traàn Vieät Quoác</v>
          </cell>
          <cell r="C162" t="str">
            <v>CT</v>
          </cell>
          <cell r="D162">
            <v>1.3</v>
          </cell>
          <cell r="E162">
            <v>155</v>
          </cell>
          <cell r="F162">
            <v>1.4</v>
          </cell>
          <cell r="G162">
            <v>282.09999999999997</v>
          </cell>
          <cell r="H162">
            <v>7472.5</v>
          </cell>
          <cell r="I162">
            <v>2108000</v>
          </cell>
        </row>
        <row r="163">
          <cell r="A163">
            <v>113</v>
          </cell>
          <cell r="B163" t="str">
            <v>Nguyeãn Anh Tuaán B</v>
          </cell>
          <cell r="D163">
            <v>1.185904761904762</v>
          </cell>
          <cell r="E163">
            <v>156</v>
          </cell>
          <cell r="F163">
            <v>1.4</v>
          </cell>
          <cell r="G163">
            <v>259.0016</v>
          </cell>
          <cell r="H163">
            <v>7472.5</v>
          </cell>
          <cell r="I163">
            <v>1935000</v>
          </cell>
        </row>
        <row r="164">
          <cell r="A164">
            <v>114</v>
          </cell>
          <cell r="B164" t="str">
            <v>Trieäu Vaên Long</v>
          </cell>
          <cell r="D164">
            <v>1.1499999999999999</v>
          </cell>
          <cell r="E164">
            <v>155</v>
          </cell>
          <cell r="F164">
            <v>1.4</v>
          </cell>
          <cell r="G164">
            <v>249.54999999999998</v>
          </cell>
          <cell r="H164">
            <v>7472.5</v>
          </cell>
          <cell r="I164">
            <v>1865000</v>
          </cell>
        </row>
        <row r="165">
          <cell r="A165">
            <v>115</v>
          </cell>
          <cell r="B165" t="str">
            <v>Huyønh Chí Chaùnh</v>
          </cell>
          <cell r="D165">
            <v>1.1793333333333333</v>
          </cell>
          <cell r="E165">
            <v>156</v>
          </cell>
          <cell r="F165">
            <v>1.2</v>
          </cell>
          <cell r="G165">
            <v>220.77119999999999</v>
          </cell>
          <cell r="H165">
            <v>7472.5</v>
          </cell>
          <cell r="I165">
            <v>1650000</v>
          </cell>
        </row>
        <row r="166">
          <cell r="A166">
            <v>116</v>
          </cell>
          <cell r="B166" t="str">
            <v>Nguyeãn Thanh Lieâm</v>
          </cell>
          <cell r="D166">
            <v>1.1499999999999999</v>
          </cell>
          <cell r="E166">
            <v>155</v>
          </cell>
          <cell r="F166">
            <v>1.4</v>
          </cell>
          <cell r="G166">
            <v>249.54999999999998</v>
          </cell>
          <cell r="H166">
            <v>7472.5</v>
          </cell>
          <cell r="I166">
            <v>1865000</v>
          </cell>
        </row>
        <row r="167">
          <cell r="A167">
            <v>117</v>
          </cell>
          <cell r="B167" t="str">
            <v>Buøi Huy Trung</v>
          </cell>
          <cell r="D167">
            <v>1.1499999999999999</v>
          </cell>
          <cell r="E167">
            <v>151</v>
          </cell>
          <cell r="F167">
            <v>1.4</v>
          </cell>
          <cell r="G167">
            <v>243.10999999999996</v>
          </cell>
          <cell r="H167">
            <v>7472.5</v>
          </cell>
          <cell r="I167">
            <v>1817000</v>
          </cell>
        </row>
        <row r="168">
          <cell r="A168">
            <v>118</v>
          </cell>
          <cell r="B168" t="str">
            <v>Huyønh Vaên Quyù</v>
          </cell>
          <cell r="C168" t="str">
            <v>CT</v>
          </cell>
          <cell r="D168">
            <v>1.45</v>
          </cell>
          <cell r="E168">
            <v>151</v>
          </cell>
          <cell r="F168">
            <v>1.4</v>
          </cell>
          <cell r="G168">
            <v>306.52999999999997</v>
          </cell>
          <cell r="H168">
            <v>7472.5</v>
          </cell>
          <cell r="I168">
            <v>2291000</v>
          </cell>
        </row>
        <row r="169">
          <cell r="A169">
            <v>119</v>
          </cell>
          <cell r="B169" t="str">
            <v>Traàn Vaên Teá</v>
          </cell>
          <cell r="D169">
            <v>1.4</v>
          </cell>
          <cell r="E169">
            <v>152</v>
          </cell>
          <cell r="F169">
            <v>1.6</v>
          </cell>
          <cell r="G169">
            <v>340.48</v>
          </cell>
          <cell r="H169">
            <v>7472.5</v>
          </cell>
          <cell r="I169">
            <v>2544000</v>
          </cell>
        </row>
        <row r="170">
          <cell r="A170">
            <v>120</v>
          </cell>
          <cell r="B170" t="str">
            <v>Phaïm Nhö Thuaàn</v>
          </cell>
          <cell r="D170">
            <v>1.4</v>
          </cell>
          <cell r="E170">
            <v>151</v>
          </cell>
          <cell r="F170">
            <v>1.4</v>
          </cell>
          <cell r="G170">
            <v>295.95999999999992</v>
          </cell>
          <cell r="H170">
            <v>7472.5</v>
          </cell>
          <cell r="I170">
            <v>2212000</v>
          </cell>
        </row>
        <row r="171">
          <cell r="A171">
            <v>121</v>
          </cell>
          <cell r="B171" t="str">
            <v>Huyønh Hoàng Ñöùc</v>
          </cell>
          <cell r="D171">
            <v>1.4</v>
          </cell>
          <cell r="E171">
            <v>150</v>
          </cell>
          <cell r="F171">
            <v>1.4</v>
          </cell>
          <cell r="G171">
            <v>294</v>
          </cell>
          <cell r="H171">
            <v>7472.5</v>
          </cell>
          <cell r="I171">
            <v>2197000</v>
          </cell>
        </row>
        <row r="172">
          <cell r="A172">
            <v>122</v>
          </cell>
          <cell r="B172" t="str">
            <v>Traàn Phöông Anh</v>
          </cell>
          <cell r="D172">
            <v>1.4</v>
          </cell>
          <cell r="E172">
            <v>151</v>
          </cell>
          <cell r="F172">
            <v>1.4</v>
          </cell>
          <cell r="G172">
            <v>295.95999999999992</v>
          </cell>
          <cell r="H172">
            <v>7472.5</v>
          </cell>
          <cell r="I172">
            <v>2212000</v>
          </cell>
        </row>
        <row r="173">
          <cell r="A173">
            <v>123</v>
          </cell>
          <cell r="B173" t="str">
            <v>Traàn Bình Trong</v>
          </cell>
          <cell r="D173">
            <v>1.4</v>
          </cell>
          <cell r="E173">
            <v>151</v>
          </cell>
          <cell r="F173">
            <v>1.4</v>
          </cell>
          <cell r="G173">
            <v>295.95999999999992</v>
          </cell>
          <cell r="H173">
            <v>7472.5</v>
          </cell>
          <cell r="I173">
            <v>2212000</v>
          </cell>
        </row>
        <row r="174">
          <cell r="A174">
            <v>124</v>
          </cell>
          <cell r="B174" t="str">
            <v>Laâm Höõu Thöùc</v>
          </cell>
          <cell r="D174">
            <v>1.2</v>
          </cell>
          <cell r="E174">
            <v>139</v>
          </cell>
          <cell r="F174">
            <v>1.2</v>
          </cell>
          <cell r="G174">
            <v>200.15999999999997</v>
          </cell>
          <cell r="H174">
            <v>7472.5</v>
          </cell>
          <cell r="I174">
            <v>1496000</v>
          </cell>
        </row>
        <row r="175">
          <cell r="A175">
            <v>125</v>
          </cell>
          <cell r="B175" t="str">
            <v>Huyønh Thieän Phuùc</v>
          </cell>
          <cell r="D175">
            <v>1.2</v>
          </cell>
          <cell r="E175">
            <v>149</v>
          </cell>
          <cell r="F175">
            <v>1.4</v>
          </cell>
          <cell r="G175">
            <v>250.31999999999996</v>
          </cell>
          <cell r="H175">
            <v>7472.5</v>
          </cell>
          <cell r="I175">
            <v>1871000</v>
          </cell>
        </row>
        <row r="176">
          <cell r="A176">
            <v>126</v>
          </cell>
          <cell r="B176" t="str">
            <v>Nguyeãn Ngoïc Löôïng</v>
          </cell>
          <cell r="D176">
            <v>1.2</v>
          </cell>
          <cell r="E176">
            <v>156</v>
          </cell>
          <cell r="F176">
            <v>1.4</v>
          </cell>
          <cell r="G176">
            <v>262.08</v>
          </cell>
          <cell r="H176">
            <v>7472.5</v>
          </cell>
          <cell r="I176">
            <v>1958000</v>
          </cell>
        </row>
        <row r="177">
          <cell r="A177">
            <v>127</v>
          </cell>
          <cell r="B177" t="str">
            <v>Phaïm Quoác Huøng</v>
          </cell>
          <cell r="C177" t="str">
            <v>VSCN</v>
          </cell>
          <cell r="D177">
            <v>1</v>
          </cell>
          <cell r="E177">
            <v>153</v>
          </cell>
          <cell r="F177">
            <v>1.4</v>
          </cell>
          <cell r="G177">
            <v>214.2</v>
          </cell>
          <cell r="H177">
            <v>7472.5</v>
          </cell>
          <cell r="I177">
            <v>1601000</v>
          </cell>
        </row>
        <row r="178">
          <cell r="A178">
            <v>128</v>
          </cell>
          <cell r="B178" t="str">
            <v>Voõ Vaên Huøng</v>
          </cell>
          <cell r="C178" t="str">
            <v>VSCN</v>
          </cell>
          <cell r="D178">
            <v>1.0220476190476191</v>
          </cell>
          <cell r="E178">
            <v>154</v>
          </cell>
          <cell r="F178">
            <v>1.4</v>
          </cell>
          <cell r="G178">
            <v>220.35346666666663</v>
          </cell>
          <cell r="H178">
            <v>7472.5</v>
          </cell>
          <cell r="I178">
            <v>1647000</v>
          </cell>
        </row>
        <row r="179">
          <cell r="A179">
            <v>129</v>
          </cell>
          <cell r="B179" t="str">
            <v>Ng. V. Quoác Ñaèng</v>
          </cell>
          <cell r="C179" t="str">
            <v>VSCN</v>
          </cell>
          <cell r="D179">
            <v>1.0017833333333332</v>
          </cell>
          <cell r="E179">
            <v>143</v>
          </cell>
          <cell r="F179">
            <v>1.2</v>
          </cell>
          <cell r="G179">
            <v>171.90601999999998</v>
          </cell>
          <cell r="H179">
            <v>7472.5</v>
          </cell>
          <cell r="I179">
            <v>1285000</v>
          </cell>
        </row>
        <row r="180">
          <cell r="A180">
            <v>130</v>
          </cell>
          <cell r="B180" t="str">
            <v>Thaân Hoaøng Tieán</v>
          </cell>
          <cell r="C180" t="str">
            <v>VSCN</v>
          </cell>
          <cell r="D180">
            <v>1.0017833333333332</v>
          </cell>
          <cell r="E180">
            <v>148</v>
          </cell>
          <cell r="F180">
            <v>1.2</v>
          </cell>
          <cell r="G180">
            <v>177.91671999999997</v>
          </cell>
          <cell r="H180">
            <v>7472.5</v>
          </cell>
          <cell r="I180">
            <v>1329000</v>
          </cell>
        </row>
        <row r="181">
          <cell r="B181" t="str">
            <v>Coäng:</v>
          </cell>
          <cell r="D181">
            <v>161.15364805427546</v>
          </cell>
          <cell r="G181">
            <v>34717.777793430614</v>
          </cell>
          <cell r="I181">
            <v>259441000</v>
          </cell>
        </row>
        <row r="182">
          <cell r="C182" t="str">
            <v>Baèng chöõ:          (Hai traêm naêm möôi chín trieäu, boán traêm boán möôi moát ngaøn ñoàng).</v>
          </cell>
        </row>
        <row r="184">
          <cell r="B184" t="str">
            <v>Duyeät Ban Giaùm ñoác</v>
          </cell>
          <cell r="G184" t="str">
            <v>Keá toaùn tröôûng</v>
          </cell>
        </row>
        <row r="192">
          <cell r="A192" t="str">
            <v>CTY XIMAÊNG HAØ TIEÂN KIEÂN GIANG</v>
          </cell>
        </row>
        <row r="193">
          <cell r="A193" t="str">
            <v>Boä phaän: Phoøng Hoaù - KCS</v>
          </cell>
          <cell r="E193" t="str">
            <v>BAÛNG THANH TOÙAN TIEÀN THÖÔÛNG 6 THAÙNG ÑAÀU NAÊM 2001</v>
          </cell>
        </row>
        <row r="195">
          <cell r="A195" t="str">
            <v>Stt</v>
          </cell>
          <cell r="B195" t="str">
            <v>Hoï vaø Teân</v>
          </cell>
          <cell r="C195" t="str">
            <v>Chöùc vuï</v>
          </cell>
          <cell r="D195" t="str">
            <v>HSCV</v>
          </cell>
          <cell r="E195" t="str">
            <v>Ngaøy coâng</v>
          </cell>
          <cell r="F195" t="str">
            <v>Heä soá X.Loaïi</v>
          </cell>
          <cell r="G195" t="str">
            <v>HSQÑ</v>
          </cell>
          <cell r="H195" t="str">
            <v>Ñôn giaù</v>
          </cell>
          <cell r="I195" t="str">
            <v>Thöïc laõnh (ñ)</v>
          </cell>
        </row>
        <row r="197">
          <cell r="A197">
            <v>1</v>
          </cell>
          <cell r="B197" t="str">
            <v>Phaïm Minh Taâm</v>
          </cell>
          <cell r="C197" t="str">
            <v>Tr.Phoøng</v>
          </cell>
          <cell r="D197">
            <v>1.75</v>
          </cell>
          <cell r="E197">
            <v>153</v>
          </cell>
          <cell r="F197">
            <v>1.6</v>
          </cell>
          <cell r="G197">
            <v>428.40000000000003</v>
          </cell>
          <cell r="H197">
            <v>7472.5</v>
          </cell>
          <cell r="I197">
            <v>3201000</v>
          </cell>
        </row>
        <row r="198">
          <cell r="A198">
            <v>2</v>
          </cell>
          <cell r="B198" t="str">
            <v>Traàn Thò Lan Höông</v>
          </cell>
          <cell r="C198" t="str">
            <v>PP</v>
          </cell>
          <cell r="D198">
            <v>1.6</v>
          </cell>
          <cell r="E198">
            <v>153</v>
          </cell>
          <cell r="F198">
            <v>1.6</v>
          </cell>
          <cell r="G198">
            <v>391.68000000000006</v>
          </cell>
          <cell r="H198">
            <v>7472.5</v>
          </cell>
          <cell r="I198">
            <v>2927000</v>
          </cell>
        </row>
        <row r="199">
          <cell r="A199">
            <v>3</v>
          </cell>
          <cell r="B199" t="str">
            <v>Traàn Tuaán Vieät</v>
          </cell>
          <cell r="C199" t="str">
            <v>PP</v>
          </cell>
          <cell r="D199">
            <v>1.6</v>
          </cell>
          <cell r="E199">
            <v>153</v>
          </cell>
          <cell r="F199">
            <v>1.6</v>
          </cell>
          <cell r="G199">
            <v>391.68000000000006</v>
          </cell>
          <cell r="H199">
            <v>7472.5</v>
          </cell>
          <cell r="I199">
            <v>2927000</v>
          </cell>
        </row>
        <row r="200">
          <cell r="A200">
            <v>4</v>
          </cell>
          <cell r="B200" t="str">
            <v>Nguyeãn Höõu Hieáu</v>
          </cell>
          <cell r="C200" t="str">
            <v>TK.</v>
          </cell>
          <cell r="D200">
            <v>1.25</v>
          </cell>
          <cell r="E200">
            <v>154</v>
          </cell>
          <cell r="F200">
            <v>1.6</v>
          </cell>
          <cell r="G200">
            <v>308</v>
          </cell>
          <cell r="H200">
            <v>7472.5</v>
          </cell>
          <cell r="I200">
            <v>2302000</v>
          </cell>
        </row>
        <row r="201">
          <cell r="A201">
            <v>5</v>
          </cell>
          <cell r="B201" t="str">
            <v>Taï Thò Hieàn</v>
          </cell>
          <cell r="C201" t="str">
            <v>Toå PT</v>
          </cell>
          <cell r="D201">
            <v>1.26</v>
          </cell>
          <cell r="E201">
            <v>153</v>
          </cell>
          <cell r="F201">
            <v>1.4</v>
          </cell>
          <cell r="G201">
            <v>269.892</v>
          </cell>
          <cell r="H201">
            <v>7472.5</v>
          </cell>
          <cell r="I201">
            <v>2017000</v>
          </cell>
        </row>
        <row r="202">
          <cell r="A202">
            <v>6</v>
          </cell>
          <cell r="B202" t="str">
            <v>Nguyeãn Thò Hoàng</v>
          </cell>
          <cell r="C202" t="str">
            <v>"</v>
          </cell>
          <cell r="D202">
            <v>1.26</v>
          </cell>
          <cell r="E202">
            <v>139</v>
          </cell>
          <cell r="F202">
            <v>1.4</v>
          </cell>
          <cell r="G202">
            <v>245.196</v>
          </cell>
          <cell r="H202">
            <v>7472.5</v>
          </cell>
          <cell r="I202">
            <v>1832000</v>
          </cell>
        </row>
        <row r="203">
          <cell r="A203">
            <v>7</v>
          </cell>
          <cell r="B203" t="str">
            <v>Traàn Thò Thaïch</v>
          </cell>
          <cell r="C203" t="str">
            <v>"</v>
          </cell>
          <cell r="D203">
            <v>1.31</v>
          </cell>
          <cell r="E203">
            <v>153</v>
          </cell>
          <cell r="F203">
            <v>1.6</v>
          </cell>
          <cell r="G203">
            <v>320.68800000000005</v>
          </cell>
          <cell r="H203">
            <v>7472.5</v>
          </cell>
          <cell r="I203">
            <v>2396000</v>
          </cell>
        </row>
        <row r="204">
          <cell r="A204">
            <v>8</v>
          </cell>
          <cell r="B204" t="str">
            <v>Traàn Thò Hoàng Vaân</v>
          </cell>
          <cell r="C204" t="str">
            <v>"</v>
          </cell>
          <cell r="D204">
            <v>1.26</v>
          </cell>
          <cell r="E204">
            <v>153</v>
          </cell>
          <cell r="F204">
            <v>1.4</v>
          </cell>
          <cell r="G204">
            <v>269.892</v>
          </cell>
          <cell r="H204">
            <v>7472.5</v>
          </cell>
          <cell r="I204">
            <v>2017000</v>
          </cell>
        </row>
        <row r="205">
          <cell r="A205">
            <v>9</v>
          </cell>
          <cell r="B205" t="str">
            <v>Phan Hoàng Huyønh</v>
          </cell>
          <cell r="C205" t="str">
            <v>"</v>
          </cell>
          <cell r="D205">
            <v>1.26</v>
          </cell>
          <cell r="E205">
            <v>152</v>
          </cell>
          <cell r="F205">
            <v>1.4</v>
          </cell>
          <cell r="G205">
            <v>268.12799999999999</v>
          </cell>
          <cell r="H205">
            <v>7472.5</v>
          </cell>
          <cell r="I205">
            <v>2004000</v>
          </cell>
        </row>
        <row r="206">
          <cell r="A206">
            <v>10</v>
          </cell>
          <cell r="B206" t="str">
            <v>Nguyeãn Thanh Laâm</v>
          </cell>
          <cell r="C206" t="str">
            <v>"</v>
          </cell>
          <cell r="D206">
            <v>1.25</v>
          </cell>
          <cell r="E206">
            <v>151</v>
          </cell>
          <cell r="F206">
            <v>1.4</v>
          </cell>
          <cell r="G206">
            <v>264.25</v>
          </cell>
          <cell r="H206">
            <v>7472.5</v>
          </cell>
          <cell r="I206">
            <v>1975000</v>
          </cell>
        </row>
        <row r="207">
          <cell r="A207">
            <v>11</v>
          </cell>
          <cell r="B207" t="str">
            <v>Ñinh Kieân Giang</v>
          </cell>
          <cell r="C207" t="str">
            <v>"</v>
          </cell>
          <cell r="D207">
            <v>1.25</v>
          </cell>
          <cell r="E207">
            <v>151</v>
          </cell>
          <cell r="F207">
            <v>1.4</v>
          </cell>
          <cell r="G207">
            <v>264.25</v>
          </cell>
          <cell r="H207">
            <v>7472.5</v>
          </cell>
          <cell r="I207">
            <v>1975000</v>
          </cell>
        </row>
        <row r="208">
          <cell r="A208">
            <v>12</v>
          </cell>
          <cell r="B208" t="str">
            <v>Leâ Vaên Theâm</v>
          </cell>
          <cell r="C208" t="str">
            <v>"</v>
          </cell>
          <cell r="D208">
            <v>1.26</v>
          </cell>
          <cell r="E208">
            <v>153</v>
          </cell>
          <cell r="F208">
            <v>1.4</v>
          </cell>
          <cell r="G208">
            <v>269.892</v>
          </cell>
          <cell r="H208">
            <v>7472.5</v>
          </cell>
          <cell r="I208">
            <v>2017000</v>
          </cell>
        </row>
        <row r="209">
          <cell r="A209">
            <v>13</v>
          </cell>
          <cell r="B209" t="str">
            <v>Ñoã Phöôùc Hieáu</v>
          </cell>
          <cell r="C209" t="str">
            <v>Toå C.lyù</v>
          </cell>
          <cell r="D209">
            <v>1.25</v>
          </cell>
          <cell r="E209">
            <v>151</v>
          </cell>
          <cell r="F209">
            <v>1.4</v>
          </cell>
          <cell r="G209">
            <v>264.25</v>
          </cell>
          <cell r="H209">
            <v>7472.5</v>
          </cell>
          <cell r="I209">
            <v>1975000</v>
          </cell>
        </row>
        <row r="210">
          <cell r="A210">
            <v>14</v>
          </cell>
          <cell r="B210" t="str">
            <v>Nguyeãn Thanh Ñieàn</v>
          </cell>
          <cell r="C210" t="str">
            <v>"</v>
          </cell>
          <cell r="D210">
            <v>1.25</v>
          </cell>
          <cell r="E210">
            <v>154</v>
          </cell>
          <cell r="F210">
            <v>1.4</v>
          </cell>
          <cell r="G210">
            <v>269.5</v>
          </cell>
          <cell r="H210">
            <v>7472.5</v>
          </cell>
          <cell r="I210">
            <v>2014000</v>
          </cell>
        </row>
        <row r="211">
          <cell r="A211">
            <v>15</v>
          </cell>
          <cell r="B211" t="str">
            <v>Tröông Myõ Tieân</v>
          </cell>
          <cell r="C211" t="str">
            <v>"</v>
          </cell>
          <cell r="D211">
            <v>1.25</v>
          </cell>
          <cell r="E211">
            <v>154</v>
          </cell>
          <cell r="F211">
            <v>1.6</v>
          </cell>
          <cell r="G211">
            <v>308</v>
          </cell>
          <cell r="H211">
            <v>7472.5</v>
          </cell>
          <cell r="I211">
            <v>2302000</v>
          </cell>
        </row>
        <row r="212">
          <cell r="A212">
            <v>16</v>
          </cell>
          <cell r="B212" t="str">
            <v>Buøi Anh Ñöùc</v>
          </cell>
          <cell r="C212" t="str">
            <v>"</v>
          </cell>
          <cell r="D212">
            <v>1.3</v>
          </cell>
          <cell r="E212">
            <v>154</v>
          </cell>
          <cell r="F212">
            <v>1.6</v>
          </cell>
          <cell r="G212">
            <v>320.32000000000005</v>
          </cell>
          <cell r="H212">
            <v>7472.5</v>
          </cell>
          <cell r="I212">
            <v>2394000</v>
          </cell>
        </row>
        <row r="213">
          <cell r="A213">
            <v>17</v>
          </cell>
          <cell r="B213" t="str">
            <v>Ñinh Quang Sôn</v>
          </cell>
          <cell r="C213" t="str">
            <v>"</v>
          </cell>
          <cell r="D213">
            <v>1.25</v>
          </cell>
          <cell r="E213">
            <v>149</v>
          </cell>
          <cell r="F213">
            <v>1.4</v>
          </cell>
          <cell r="G213">
            <v>260.75</v>
          </cell>
          <cell r="H213">
            <v>7472.5</v>
          </cell>
          <cell r="I213">
            <v>1948000</v>
          </cell>
        </row>
        <row r="214">
          <cell r="A214">
            <v>18</v>
          </cell>
          <cell r="B214" t="str">
            <v>Thaùi Hoaøng Heân</v>
          </cell>
          <cell r="C214" t="str">
            <v>"</v>
          </cell>
          <cell r="D214">
            <v>1.25</v>
          </cell>
          <cell r="E214">
            <v>155</v>
          </cell>
          <cell r="F214">
            <v>1.4</v>
          </cell>
          <cell r="G214">
            <v>271.25</v>
          </cell>
          <cell r="H214">
            <v>7472.5</v>
          </cell>
          <cell r="I214">
            <v>2027000</v>
          </cell>
        </row>
        <row r="215">
          <cell r="A215">
            <v>19</v>
          </cell>
          <cell r="B215" t="str">
            <v>Phuøng Minh Lyù</v>
          </cell>
          <cell r="C215" t="str">
            <v>Toå K.C</v>
          </cell>
          <cell r="D215">
            <v>1.3</v>
          </cell>
          <cell r="E215">
            <v>156</v>
          </cell>
          <cell r="F215">
            <v>1.6</v>
          </cell>
          <cell r="G215">
            <v>324.48</v>
          </cell>
          <cell r="H215">
            <v>7472.5</v>
          </cell>
          <cell r="I215">
            <v>2425000</v>
          </cell>
        </row>
        <row r="216">
          <cell r="A216">
            <v>20</v>
          </cell>
          <cell r="B216" t="str">
            <v>Trònh Myõ Trang</v>
          </cell>
          <cell r="C216" t="str">
            <v>"</v>
          </cell>
          <cell r="D216">
            <v>1.25</v>
          </cell>
          <cell r="E216">
            <v>148</v>
          </cell>
          <cell r="F216">
            <v>1.4</v>
          </cell>
          <cell r="G216">
            <v>259</v>
          </cell>
          <cell r="H216">
            <v>7472.5</v>
          </cell>
          <cell r="I216">
            <v>1935000</v>
          </cell>
        </row>
        <row r="217">
          <cell r="A217">
            <v>21</v>
          </cell>
          <cell r="B217" t="str">
            <v>Traàn Duõng Thaéng</v>
          </cell>
          <cell r="C217" t="str">
            <v>"</v>
          </cell>
          <cell r="D217">
            <v>1.25</v>
          </cell>
          <cell r="E217">
            <v>156</v>
          </cell>
          <cell r="F217">
            <v>1.4</v>
          </cell>
          <cell r="G217">
            <v>273</v>
          </cell>
          <cell r="H217">
            <v>7472.5</v>
          </cell>
          <cell r="I217">
            <v>2040000</v>
          </cell>
        </row>
        <row r="218">
          <cell r="A218">
            <v>22</v>
          </cell>
          <cell r="B218" t="str">
            <v>Vuõ Thanh Tuøng</v>
          </cell>
          <cell r="C218" t="str">
            <v>"</v>
          </cell>
          <cell r="D218">
            <v>1.25</v>
          </cell>
          <cell r="E218">
            <v>155</v>
          </cell>
          <cell r="F218">
            <v>1.4</v>
          </cell>
          <cell r="G218">
            <v>271.25</v>
          </cell>
          <cell r="H218">
            <v>7472.5</v>
          </cell>
          <cell r="I218">
            <v>2027000</v>
          </cell>
        </row>
        <row r="219">
          <cell r="A219">
            <v>23</v>
          </cell>
          <cell r="B219" t="str">
            <v>Phan Thò Löïu</v>
          </cell>
          <cell r="C219" t="str">
            <v>"</v>
          </cell>
          <cell r="D219">
            <v>1.25</v>
          </cell>
          <cell r="E219">
            <v>155</v>
          </cell>
          <cell r="F219">
            <v>1.4</v>
          </cell>
          <cell r="G219">
            <v>271.25</v>
          </cell>
          <cell r="H219">
            <v>7472.5</v>
          </cell>
          <cell r="I219">
            <v>2027000</v>
          </cell>
        </row>
        <row r="220">
          <cell r="A220">
            <v>24</v>
          </cell>
          <cell r="B220" t="str">
            <v>Ng. T. Hoàng Hueá</v>
          </cell>
          <cell r="C220" t="str">
            <v>"</v>
          </cell>
          <cell r="D220">
            <v>1.25</v>
          </cell>
          <cell r="E220">
            <v>151</v>
          </cell>
          <cell r="F220">
            <v>1.4</v>
          </cell>
          <cell r="G220">
            <v>264.25</v>
          </cell>
          <cell r="H220">
            <v>7472.5</v>
          </cell>
          <cell r="I220">
            <v>1975000</v>
          </cell>
        </row>
        <row r="221">
          <cell r="B221" t="str">
            <v>Coäng:</v>
          </cell>
          <cell r="D221">
            <v>31.410000000000004</v>
          </cell>
          <cell r="G221">
            <v>7049.2479999999996</v>
          </cell>
          <cell r="I221">
            <v>52679000</v>
          </cell>
        </row>
        <row r="222">
          <cell r="C222" t="str">
            <v>Baèng chöõ:          (Naêm möôi hai trieäu, saùu traêm baûy möôi chín ngaøn ñoàng).</v>
          </cell>
        </row>
        <row r="223">
          <cell r="B223" t="str">
            <v>Duyeät Ban Giaùm ñoác</v>
          </cell>
          <cell r="G223" t="str">
            <v>Keá toaùn tröôûng</v>
          </cell>
        </row>
        <row r="237">
          <cell r="A237" t="str">
            <v>CTY XIMAÊNG HAØ TIEÂN KIEÂN GIANG</v>
          </cell>
        </row>
        <row r="238">
          <cell r="A238" t="str">
            <v>Boä phaän: Phoøng Kinh doanh</v>
          </cell>
          <cell r="E238" t="str">
            <v>BAÛNG THANH TOÙAN TIEÀN THÖÔÛNG 6 THAÙNG ÑAÀU NAÊM 2001</v>
          </cell>
        </row>
        <row r="240">
          <cell r="A240" t="str">
            <v>Stt</v>
          </cell>
          <cell r="B240" t="str">
            <v>Hoï vaø Teân</v>
          </cell>
          <cell r="C240" t="str">
            <v>Chöùc vuï</v>
          </cell>
          <cell r="D240" t="str">
            <v>HSCV</v>
          </cell>
          <cell r="E240" t="str">
            <v>Ngaøy coâng</v>
          </cell>
          <cell r="F240" t="str">
            <v>Heä soá X.Loaïi</v>
          </cell>
          <cell r="G240" t="str">
            <v>HSQÑ</v>
          </cell>
          <cell r="H240" t="str">
            <v>Ñôn giaù</v>
          </cell>
          <cell r="I240" t="str">
            <v>Thöïc laõnh (ñ)</v>
          </cell>
        </row>
        <row r="242">
          <cell r="A242">
            <v>1</v>
          </cell>
          <cell r="B242" t="str">
            <v>Phuøng Höõu Thònh</v>
          </cell>
          <cell r="C242" t="str">
            <v>TP</v>
          </cell>
          <cell r="D242">
            <v>1.9</v>
          </cell>
          <cell r="E242">
            <v>153</v>
          </cell>
          <cell r="F242">
            <v>1.6</v>
          </cell>
          <cell r="G242">
            <v>465.12</v>
          </cell>
          <cell r="H242">
            <v>7472.5</v>
          </cell>
          <cell r="I242">
            <v>3476000</v>
          </cell>
        </row>
        <row r="243">
          <cell r="A243">
            <v>2</v>
          </cell>
          <cell r="B243" t="str">
            <v>Huyønh Quang Vöõng</v>
          </cell>
          <cell r="C243" t="str">
            <v>PP</v>
          </cell>
          <cell r="D243">
            <v>1.75</v>
          </cell>
          <cell r="E243">
            <v>152</v>
          </cell>
          <cell r="F243">
            <v>1.6</v>
          </cell>
          <cell r="G243">
            <v>425.6</v>
          </cell>
          <cell r="H243">
            <v>7472.5</v>
          </cell>
          <cell r="I243">
            <v>3180000</v>
          </cell>
        </row>
        <row r="244">
          <cell r="A244">
            <v>3</v>
          </cell>
          <cell r="B244" t="str">
            <v>Nguyeãn Thoaïi Oanh</v>
          </cell>
          <cell r="C244" t="str">
            <v>PP</v>
          </cell>
          <cell r="D244">
            <v>1.75</v>
          </cell>
          <cell r="E244">
            <v>152</v>
          </cell>
          <cell r="F244">
            <v>1.6</v>
          </cell>
          <cell r="G244">
            <v>425.6</v>
          </cell>
          <cell r="H244">
            <v>7472.5</v>
          </cell>
          <cell r="I244">
            <v>3180000</v>
          </cell>
        </row>
        <row r="245">
          <cell r="A245">
            <v>4</v>
          </cell>
          <cell r="B245" t="str">
            <v>Nguyeãn Thò Kim Anh</v>
          </cell>
          <cell r="C245" t="str">
            <v>N.V</v>
          </cell>
          <cell r="D245">
            <v>1.3</v>
          </cell>
          <cell r="E245">
            <v>151</v>
          </cell>
          <cell r="F245">
            <v>1.6</v>
          </cell>
          <cell r="G245">
            <v>314.08000000000004</v>
          </cell>
          <cell r="H245">
            <v>7472.5</v>
          </cell>
          <cell r="I245">
            <v>2347000</v>
          </cell>
        </row>
        <row r="246">
          <cell r="A246">
            <v>5</v>
          </cell>
          <cell r="B246" t="str">
            <v>Nguyeãn Baù Toång</v>
          </cell>
          <cell r="C246" t="str">
            <v>N.V</v>
          </cell>
          <cell r="D246">
            <v>1.25</v>
          </cell>
          <cell r="E246">
            <v>151</v>
          </cell>
          <cell r="F246">
            <v>1.2</v>
          </cell>
          <cell r="G246">
            <v>226.5</v>
          </cell>
          <cell r="H246">
            <v>7472.5</v>
          </cell>
          <cell r="I246">
            <v>1693000</v>
          </cell>
        </row>
        <row r="247">
          <cell r="A247">
            <v>6</v>
          </cell>
          <cell r="B247" t="str">
            <v>Mai Thaønh Chính</v>
          </cell>
          <cell r="C247" t="str">
            <v>N.V</v>
          </cell>
          <cell r="D247">
            <v>1.25</v>
          </cell>
          <cell r="E247">
            <v>151</v>
          </cell>
          <cell r="F247">
            <v>1.2</v>
          </cell>
          <cell r="G247">
            <v>226.5</v>
          </cell>
          <cell r="H247">
            <v>7472.5</v>
          </cell>
          <cell r="I247">
            <v>1693000</v>
          </cell>
        </row>
        <row r="248">
          <cell r="A248">
            <v>7</v>
          </cell>
          <cell r="B248" t="str">
            <v>Nguyeãn Vaên Hoaøng</v>
          </cell>
          <cell r="C248" t="str">
            <v>AÙp taûi</v>
          </cell>
          <cell r="D248">
            <v>1.1000000000000001</v>
          </cell>
          <cell r="E248">
            <v>142</v>
          </cell>
          <cell r="F248">
            <v>1.4</v>
          </cell>
          <cell r="G248">
            <v>218.68</v>
          </cell>
          <cell r="H248">
            <v>7472.5</v>
          </cell>
          <cell r="I248">
            <v>1634000</v>
          </cell>
        </row>
        <row r="249">
          <cell r="A249">
            <v>8</v>
          </cell>
          <cell r="B249" t="str">
            <v>Huyønh Vaên Bình</v>
          </cell>
          <cell r="C249" t="str">
            <v>AÙp taûi</v>
          </cell>
          <cell r="D249">
            <v>1.1000000000000001</v>
          </cell>
          <cell r="E249">
            <v>151</v>
          </cell>
          <cell r="F249">
            <v>1.4</v>
          </cell>
          <cell r="G249">
            <v>232.54000000000002</v>
          </cell>
          <cell r="H249">
            <v>7472.5</v>
          </cell>
          <cell r="I249">
            <v>1738000</v>
          </cell>
        </row>
        <row r="250">
          <cell r="A250">
            <v>9</v>
          </cell>
          <cell r="B250" t="str">
            <v>Tröông Thaønh Taâm</v>
          </cell>
          <cell r="C250" t="str">
            <v>AÙp taûi</v>
          </cell>
          <cell r="D250">
            <v>1.1000000000000001</v>
          </cell>
          <cell r="E250">
            <v>151</v>
          </cell>
          <cell r="F250">
            <v>1.4</v>
          </cell>
          <cell r="G250">
            <v>232.54000000000002</v>
          </cell>
          <cell r="H250">
            <v>7472.5</v>
          </cell>
          <cell r="I250">
            <v>1738000</v>
          </cell>
        </row>
        <row r="251">
          <cell r="A251">
            <v>10</v>
          </cell>
          <cell r="B251" t="str">
            <v>Laâm Anh Duõng</v>
          </cell>
          <cell r="C251" t="str">
            <v>AÙp taûi</v>
          </cell>
          <cell r="D251">
            <v>1.1000000000000001</v>
          </cell>
          <cell r="E251">
            <v>151</v>
          </cell>
          <cell r="F251">
            <v>1.4</v>
          </cell>
          <cell r="G251">
            <v>232.54000000000002</v>
          </cell>
          <cell r="H251">
            <v>7472.5</v>
          </cell>
          <cell r="I251">
            <v>1738000</v>
          </cell>
        </row>
        <row r="252">
          <cell r="A252">
            <v>11</v>
          </cell>
          <cell r="B252" t="str">
            <v>Huyønh Thieän Phong</v>
          </cell>
          <cell r="C252" t="str">
            <v>AÙp taûi</v>
          </cell>
          <cell r="D252">
            <v>1.1000000000000001</v>
          </cell>
          <cell r="E252">
            <v>145</v>
          </cell>
          <cell r="F252">
            <v>1.4</v>
          </cell>
          <cell r="G252">
            <v>223.29999999999998</v>
          </cell>
          <cell r="H252">
            <v>7472.5</v>
          </cell>
          <cell r="I252">
            <v>1669000</v>
          </cell>
        </row>
        <row r="253">
          <cell r="A253">
            <v>12</v>
          </cell>
          <cell r="B253" t="str">
            <v>Vuõ Quoác Vieät</v>
          </cell>
          <cell r="C253" t="str">
            <v>AÙp taûi</v>
          </cell>
          <cell r="D253">
            <v>1.1000000000000001</v>
          </cell>
          <cell r="E253">
            <v>151</v>
          </cell>
          <cell r="F253">
            <v>1.4</v>
          </cell>
          <cell r="G253">
            <v>232.54000000000002</v>
          </cell>
          <cell r="H253">
            <v>7472.5</v>
          </cell>
          <cell r="I253">
            <v>1738000</v>
          </cell>
        </row>
        <row r="254">
          <cell r="A254">
            <v>13</v>
          </cell>
          <cell r="B254" t="str">
            <v>Nguyeãn Phöông Phan</v>
          </cell>
          <cell r="C254" t="str">
            <v>AÙp taûi</v>
          </cell>
          <cell r="D254">
            <v>1.1000000000000001</v>
          </cell>
          <cell r="E254">
            <v>151</v>
          </cell>
          <cell r="F254">
            <v>1.4</v>
          </cell>
          <cell r="G254">
            <v>232.54000000000002</v>
          </cell>
          <cell r="H254">
            <v>7472.5</v>
          </cell>
          <cell r="I254">
            <v>1738000</v>
          </cell>
        </row>
        <row r="255">
          <cell r="A255">
            <v>14</v>
          </cell>
          <cell r="B255" t="str">
            <v>Nguyeãn Quoác Maïnh</v>
          </cell>
          <cell r="C255" t="str">
            <v>AÙp taûi</v>
          </cell>
          <cell r="D255">
            <v>1.1000000000000001</v>
          </cell>
          <cell r="E255">
            <v>151</v>
          </cell>
          <cell r="F255">
            <v>1.4</v>
          </cell>
          <cell r="G255">
            <v>232.54000000000002</v>
          </cell>
          <cell r="H255">
            <v>7472.5</v>
          </cell>
          <cell r="I255">
            <v>1738000</v>
          </cell>
        </row>
        <row r="256">
          <cell r="A256">
            <v>15</v>
          </cell>
          <cell r="B256" t="str">
            <v>Laâm Minh Vöông</v>
          </cell>
          <cell r="C256" t="str">
            <v>T.CN</v>
          </cell>
          <cell r="D256">
            <v>1.6</v>
          </cell>
          <cell r="E256">
            <v>152</v>
          </cell>
          <cell r="F256">
            <v>1.6</v>
          </cell>
          <cell r="G256">
            <v>389.12000000000006</v>
          </cell>
          <cell r="H256">
            <v>7472.5</v>
          </cell>
          <cell r="I256">
            <v>2908000</v>
          </cell>
        </row>
        <row r="257">
          <cell r="A257">
            <v>16</v>
          </cell>
          <cell r="B257" t="str">
            <v>Leâ Thaønh Líp</v>
          </cell>
          <cell r="C257" t="str">
            <v>KT</v>
          </cell>
          <cell r="D257">
            <v>1.3</v>
          </cell>
          <cell r="E257">
            <v>153</v>
          </cell>
          <cell r="F257">
            <v>1.6</v>
          </cell>
          <cell r="G257">
            <v>318.24</v>
          </cell>
          <cell r="H257">
            <v>7472.5</v>
          </cell>
          <cell r="I257">
            <v>2378000</v>
          </cell>
        </row>
        <row r="258">
          <cell r="A258">
            <v>17</v>
          </cell>
          <cell r="B258" t="str">
            <v>Voõ Hoaøng Trung</v>
          </cell>
          <cell r="C258" t="str">
            <v>NV</v>
          </cell>
          <cell r="D258">
            <v>1.25</v>
          </cell>
          <cell r="E258">
            <v>151</v>
          </cell>
          <cell r="F258">
            <v>1.6</v>
          </cell>
          <cell r="G258">
            <v>302</v>
          </cell>
          <cell r="H258">
            <v>7472.5</v>
          </cell>
          <cell r="I258">
            <v>2257000</v>
          </cell>
        </row>
        <row r="259">
          <cell r="A259">
            <v>18</v>
          </cell>
          <cell r="B259" t="str">
            <v>Voõ Thoáng Nhaát</v>
          </cell>
          <cell r="C259" t="str">
            <v>Thuû quyõ</v>
          </cell>
          <cell r="D259">
            <v>1.2</v>
          </cell>
          <cell r="E259">
            <v>151</v>
          </cell>
          <cell r="F259">
            <v>1.4</v>
          </cell>
          <cell r="G259">
            <v>253.67999999999998</v>
          </cell>
          <cell r="H259">
            <v>7472.5</v>
          </cell>
          <cell r="I259">
            <v>1896000</v>
          </cell>
        </row>
        <row r="260">
          <cell r="A260">
            <v>19</v>
          </cell>
          <cell r="B260" t="str">
            <v>Voõ Hoàng Taâm</v>
          </cell>
          <cell r="C260" t="str">
            <v>Thuû quyõ</v>
          </cell>
          <cell r="D260">
            <v>1.2</v>
          </cell>
          <cell r="E260">
            <v>153</v>
          </cell>
          <cell r="F260">
            <v>1.6</v>
          </cell>
          <cell r="G260">
            <v>293.76</v>
          </cell>
          <cell r="H260">
            <v>7472.5</v>
          </cell>
          <cell r="I260">
            <v>2195000</v>
          </cell>
        </row>
        <row r="261">
          <cell r="A261">
            <v>20</v>
          </cell>
          <cell r="B261" t="str">
            <v>Nguyeãn Thaønh Thaân</v>
          </cell>
          <cell r="C261" t="str">
            <v>KT</v>
          </cell>
          <cell r="D261">
            <v>1.2</v>
          </cell>
          <cell r="E261">
            <v>105</v>
          </cell>
          <cell r="F261">
            <v>1.4</v>
          </cell>
          <cell r="G261">
            <v>176.39999999999998</v>
          </cell>
          <cell r="H261">
            <v>7472.5</v>
          </cell>
          <cell r="I261">
            <v>1318000</v>
          </cell>
        </row>
        <row r="262">
          <cell r="A262">
            <v>21</v>
          </cell>
          <cell r="B262" t="str">
            <v>Ñinh Ñöùc Chính</v>
          </cell>
          <cell r="C262" t="str">
            <v>L.Xe</v>
          </cell>
          <cell r="D262">
            <v>1.1666666666666667</v>
          </cell>
          <cell r="E262">
            <v>152</v>
          </cell>
          <cell r="F262">
            <v>1.4</v>
          </cell>
          <cell r="G262">
            <v>248.26666666666665</v>
          </cell>
          <cell r="H262">
            <v>7472.5</v>
          </cell>
          <cell r="I262">
            <v>1855000</v>
          </cell>
        </row>
        <row r="263">
          <cell r="A263">
            <v>22</v>
          </cell>
          <cell r="B263" t="str">
            <v>Buøi Tieán Coâng</v>
          </cell>
          <cell r="C263" t="str">
            <v>"</v>
          </cell>
          <cell r="D263">
            <v>1.2</v>
          </cell>
          <cell r="E263">
            <v>153</v>
          </cell>
          <cell r="F263">
            <v>1.4</v>
          </cell>
          <cell r="G263">
            <v>257.03999999999996</v>
          </cell>
          <cell r="H263">
            <v>7472.5</v>
          </cell>
          <cell r="I263">
            <v>1921000</v>
          </cell>
        </row>
        <row r="264">
          <cell r="A264">
            <v>23</v>
          </cell>
          <cell r="B264" t="str">
            <v>Phaïm Vaên Nhieàu</v>
          </cell>
          <cell r="C264" t="str">
            <v>"</v>
          </cell>
          <cell r="D264">
            <v>1.2</v>
          </cell>
          <cell r="E264">
            <v>150</v>
          </cell>
          <cell r="F264">
            <v>1.4</v>
          </cell>
          <cell r="G264">
            <v>251.99999999999997</v>
          </cell>
          <cell r="H264">
            <v>7472.5</v>
          </cell>
          <cell r="I264">
            <v>1883000</v>
          </cell>
        </row>
        <row r="265">
          <cell r="A265">
            <v>24</v>
          </cell>
          <cell r="B265" t="str">
            <v>Ngoâ Thaønh Phöôùc</v>
          </cell>
          <cell r="C265" t="str">
            <v>"</v>
          </cell>
          <cell r="D265">
            <v>1.2</v>
          </cell>
          <cell r="E265">
            <v>150</v>
          </cell>
          <cell r="F265">
            <v>1.4</v>
          </cell>
          <cell r="G265">
            <v>251.99999999999997</v>
          </cell>
          <cell r="H265">
            <v>7472.5</v>
          </cell>
          <cell r="I265">
            <v>1883000</v>
          </cell>
        </row>
        <row r="266">
          <cell r="A266">
            <v>25</v>
          </cell>
          <cell r="B266" t="str">
            <v>Phaïm Anh Huøng</v>
          </cell>
          <cell r="C266" t="str">
            <v>"</v>
          </cell>
          <cell r="D266">
            <v>1.2</v>
          </cell>
          <cell r="E266">
            <v>150</v>
          </cell>
          <cell r="F266">
            <v>1.4</v>
          </cell>
          <cell r="G266">
            <v>251.99999999999997</v>
          </cell>
          <cell r="H266">
            <v>7472.5</v>
          </cell>
          <cell r="I266">
            <v>1883000</v>
          </cell>
        </row>
        <row r="267">
          <cell r="A267">
            <v>26</v>
          </cell>
          <cell r="B267" t="str">
            <v>Nguyeãn Thanh Phong</v>
          </cell>
          <cell r="C267" t="str">
            <v>"</v>
          </cell>
          <cell r="D267">
            <v>1.2</v>
          </cell>
          <cell r="E267">
            <v>136</v>
          </cell>
          <cell r="F267">
            <v>1.4</v>
          </cell>
          <cell r="G267">
            <v>228.47999999999996</v>
          </cell>
          <cell r="H267">
            <v>7472.5</v>
          </cell>
          <cell r="I267">
            <v>1707000</v>
          </cell>
        </row>
        <row r="268">
          <cell r="A268">
            <v>27</v>
          </cell>
          <cell r="B268" t="str">
            <v>Ñaøo Ngoïc Höông</v>
          </cell>
          <cell r="C268" t="str">
            <v>"</v>
          </cell>
          <cell r="D268">
            <v>1.2</v>
          </cell>
          <cell r="E268">
            <v>150</v>
          </cell>
          <cell r="F268">
            <v>1.6</v>
          </cell>
          <cell r="G268">
            <v>288</v>
          </cell>
          <cell r="H268">
            <v>7472.5</v>
          </cell>
          <cell r="I268">
            <v>2152000</v>
          </cell>
        </row>
        <row r="269">
          <cell r="A269">
            <v>28</v>
          </cell>
          <cell r="B269" t="str">
            <v>Voõ Thaønh Nhaân</v>
          </cell>
          <cell r="C269" t="str">
            <v>"</v>
          </cell>
          <cell r="D269">
            <v>1.2</v>
          </cell>
          <cell r="E269">
            <v>72</v>
          </cell>
          <cell r="F269">
            <v>1.2</v>
          </cell>
          <cell r="G269">
            <v>103.67999999999999</v>
          </cell>
          <cell r="H269">
            <v>7472.5</v>
          </cell>
          <cell r="I269">
            <v>775000</v>
          </cell>
        </row>
        <row r="270">
          <cell r="A270">
            <v>29</v>
          </cell>
          <cell r="B270" t="str">
            <v>Ñoaøn Ngoïc Thònh</v>
          </cell>
          <cell r="C270" t="str">
            <v>"</v>
          </cell>
          <cell r="D270">
            <v>1.2</v>
          </cell>
          <cell r="E270">
            <v>21</v>
          </cell>
          <cell r="F270">
            <v>1</v>
          </cell>
          <cell r="G270">
            <v>25.2</v>
          </cell>
          <cell r="H270">
            <v>7472.5</v>
          </cell>
          <cell r="I270">
            <v>188000</v>
          </cell>
        </row>
        <row r="271">
          <cell r="B271" t="str">
            <v>Coäng:</v>
          </cell>
          <cell r="D271">
            <v>36.516666666666673</v>
          </cell>
          <cell r="G271">
            <v>7560.4866666666658</v>
          </cell>
          <cell r="I271">
            <v>56499000</v>
          </cell>
        </row>
        <row r="272">
          <cell r="C272" t="str">
            <v>Baèng chöõ:    (Naêm möôi saùu trieäu, boán traêm chín möôi chín ngaøn ñoàng).</v>
          </cell>
        </row>
        <row r="273">
          <cell r="B273" t="str">
            <v>Duyeät Ban Giaùm ñoác</v>
          </cell>
          <cell r="G273" t="str">
            <v>Keá toaùn tröôûng</v>
          </cell>
        </row>
        <row r="282">
          <cell r="A282" t="str">
            <v>CTY XIMAÊNG HAØ TIEÂN KIEÂN GIANG</v>
          </cell>
        </row>
        <row r="283">
          <cell r="A283" t="str">
            <v>Boä phaän: Phaân xöôûng Khai thaùc NL</v>
          </cell>
          <cell r="E283" t="str">
            <v>BAÛNG THANH TOÙAN TIEÀN THÖÔÛNG 6 THAÙNG ÑAÀU NAÊM 2001</v>
          </cell>
        </row>
        <row r="285">
          <cell r="A285" t="str">
            <v>Stt</v>
          </cell>
          <cell r="B285" t="str">
            <v>Hoï vaø Teân</v>
          </cell>
          <cell r="C285" t="str">
            <v>Chöùc vuï</v>
          </cell>
          <cell r="D285" t="str">
            <v>HSCV</v>
          </cell>
          <cell r="E285" t="str">
            <v>Ngaøy coâng</v>
          </cell>
          <cell r="F285" t="str">
            <v>Heä soá X.Loaïi</v>
          </cell>
          <cell r="G285" t="str">
            <v>HSQÑ</v>
          </cell>
          <cell r="H285" t="str">
            <v>Ñôn giaù</v>
          </cell>
          <cell r="I285" t="str">
            <v>Thöïc laõnh (ñ)</v>
          </cell>
        </row>
        <row r="287">
          <cell r="A287">
            <v>1</v>
          </cell>
          <cell r="B287" t="str">
            <v>Leâ Vaên Boán</v>
          </cell>
          <cell r="C287" t="str">
            <v>QÑPX</v>
          </cell>
          <cell r="D287">
            <v>1.75</v>
          </cell>
          <cell r="E287">
            <v>139</v>
          </cell>
          <cell r="F287">
            <v>1.6</v>
          </cell>
          <cell r="G287">
            <v>389.20000000000005</v>
          </cell>
          <cell r="H287">
            <v>7472.5</v>
          </cell>
          <cell r="I287">
            <v>2908000</v>
          </cell>
        </row>
        <row r="288">
          <cell r="A288">
            <v>2</v>
          </cell>
          <cell r="B288" t="str">
            <v>Döông Kim Chi</v>
          </cell>
          <cell r="C288" t="str">
            <v>TK-PX</v>
          </cell>
          <cell r="D288">
            <v>1.2</v>
          </cell>
          <cell r="E288">
            <v>147</v>
          </cell>
          <cell r="F288">
            <v>1.4</v>
          </cell>
          <cell r="G288">
            <v>246.95999999999998</v>
          </cell>
          <cell r="H288">
            <v>7472.5</v>
          </cell>
          <cell r="I288">
            <v>1845000</v>
          </cell>
        </row>
        <row r="289">
          <cell r="A289">
            <v>3</v>
          </cell>
          <cell r="B289" t="str">
            <v>Nguyeãn Khaéc Haûi</v>
          </cell>
          <cell r="C289" t="str">
            <v>CK.V/h</v>
          </cell>
          <cell r="D289">
            <v>1.25</v>
          </cell>
          <cell r="E289">
            <v>152</v>
          </cell>
          <cell r="F289">
            <v>1.4</v>
          </cell>
          <cell r="G289">
            <v>266</v>
          </cell>
          <cell r="H289">
            <v>7472.5</v>
          </cell>
          <cell r="I289">
            <v>1988000</v>
          </cell>
        </row>
        <row r="290">
          <cell r="A290">
            <v>4</v>
          </cell>
          <cell r="B290" t="str">
            <v>Leâ Minh  Ñöùc</v>
          </cell>
          <cell r="C290" t="str">
            <v>TT.Khoan</v>
          </cell>
          <cell r="D290">
            <v>1.35</v>
          </cell>
          <cell r="E290">
            <v>152</v>
          </cell>
          <cell r="F290">
            <v>1.6</v>
          </cell>
          <cell r="G290">
            <v>328.32000000000005</v>
          </cell>
          <cell r="H290">
            <v>7472.5</v>
          </cell>
          <cell r="I290">
            <v>2453000</v>
          </cell>
        </row>
        <row r="291">
          <cell r="A291">
            <v>5</v>
          </cell>
          <cell r="B291" t="str">
            <v>Giang Vaên Tónh</v>
          </cell>
          <cell r="C291" t="str">
            <v>Thôï khoan</v>
          </cell>
          <cell r="D291">
            <v>1.3</v>
          </cell>
          <cell r="E291">
            <v>151</v>
          </cell>
          <cell r="F291">
            <v>1.4</v>
          </cell>
          <cell r="G291">
            <v>274.82</v>
          </cell>
          <cell r="H291">
            <v>7472.5</v>
          </cell>
          <cell r="I291">
            <v>2054000</v>
          </cell>
        </row>
        <row r="292">
          <cell r="A292">
            <v>6</v>
          </cell>
          <cell r="B292" t="str">
            <v>Trình Xuaân Baûng</v>
          </cell>
          <cell r="C292" t="str">
            <v>"</v>
          </cell>
          <cell r="D292">
            <v>1.3</v>
          </cell>
          <cell r="E292">
            <v>153</v>
          </cell>
          <cell r="F292">
            <v>1.4</v>
          </cell>
          <cell r="G292">
            <v>278.45999999999998</v>
          </cell>
          <cell r="H292">
            <v>7472.5</v>
          </cell>
          <cell r="I292">
            <v>2081000</v>
          </cell>
        </row>
        <row r="293">
          <cell r="A293">
            <v>7</v>
          </cell>
          <cell r="B293" t="str">
            <v>Buøi Trung Tuaán</v>
          </cell>
          <cell r="C293" t="str">
            <v>"</v>
          </cell>
          <cell r="D293">
            <v>1.3</v>
          </cell>
          <cell r="E293">
            <v>151</v>
          </cell>
          <cell r="F293">
            <v>1.4</v>
          </cell>
          <cell r="G293">
            <v>274.82</v>
          </cell>
          <cell r="H293">
            <v>7472.5</v>
          </cell>
          <cell r="I293">
            <v>2054000</v>
          </cell>
        </row>
        <row r="294">
          <cell r="A294">
            <v>8</v>
          </cell>
          <cell r="B294" t="str">
            <v>Phaïm Ngoïc Sôn</v>
          </cell>
          <cell r="C294" t="str">
            <v>"</v>
          </cell>
          <cell r="D294">
            <v>1.3</v>
          </cell>
          <cell r="E294">
            <v>151</v>
          </cell>
          <cell r="F294">
            <v>1.4</v>
          </cell>
          <cell r="G294">
            <v>274.82</v>
          </cell>
          <cell r="H294">
            <v>7472.5</v>
          </cell>
          <cell r="I294">
            <v>2054000</v>
          </cell>
        </row>
        <row r="295">
          <cell r="A295">
            <v>9</v>
          </cell>
          <cell r="B295" t="str">
            <v>Ng. Ñình Nguyeân</v>
          </cell>
          <cell r="C295" t="str">
            <v>"</v>
          </cell>
          <cell r="D295">
            <v>1.3</v>
          </cell>
          <cell r="E295">
            <v>151</v>
          </cell>
          <cell r="F295">
            <v>1.4</v>
          </cell>
          <cell r="G295">
            <v>274.82</v>
          </cell>
          <cell r="H295">
            <v>7472.5</v>
          </cell>
          <cell r="I295">
            <v>2054000</v>
          </cell>
        </row>
        <row r="296">
          <cell r="A296">
            <v>10</v>
          </cell>
          <cell r="B296" t="str">
            <v>Laïi Vaên Huyeân</v>
          </cell>
          <cell r="C296" t="str">
            <v>TT Pha boå</v>
          </cell>
          <cell r="D296">
            <v>1.2</v>
          </cell>
          <cell r="E296">
            <v>152</v>
          </cell>
          <cell r="F296">
            <v>1.6</v>
          </cell>
          <cell r="G296">
            <v>291.84000000000003</v>
          </cell>
          <cell r="H296">
            <v>7472.5</v>
          </cell>
          <cell r="I296">
            <v>2181000</v>
          </cell>
        </row>
        <row r="297">
          <cell r="A297">
            <v>11</v>
          </cell>
          <cell r="B297" t="str">
            <v>Nguyeãn vaên Chaët</v>
          </cell>
          <cell r="C297" t="str">
            <v>CN Pha boå</v>
          </cell>
          <cell r="D297">
            <v>1.1499999999999999</v>
          </cell>
          <cell r="E297">
            <v>140</v>
          </cell>
          <cell r="F297">
            <v>1.2</v>
          </cell>
          <cell r="G297">
            <v>193.2</v>
          </cell>
          <cell r="H297">
            <v>7472.5</v>
          </cell>
          <cell r="I297">
            <v>1444000</v>
          </cell>
        </row>
        <row r="298">
          <cell r="A298">
            <v>12</v>
          </cell>
          <cell r="B298" t="str">
            <v>Chaâu Thanh Lieâm</v>
          </cell>
          <cell r="C298" t="str">
            <v>"</v>
          </cell>
          <cell r="D298">
            <v>1.1499999999999999</v>
          </cell>
          <cell r="E298">
            <v>151</v>
          </cell>
          <cell r="F298">
            <v>1.4</v>
          </cell>
          <cell r="G298">
            <v>243.10999999999996</v>
          </cell>
          <cell r="H298">
            <v>7472.5</v>
          </cell>
          <cell r="I298">
            <v>1817000</v>
          </cell>
        </row>
        <row r="299">
          <cell r="A299">
            <v>13</v>
          </cell>
          <cell r="B299" t="str">
            <v>Ong Döông Haûi</v>
          </cell>
          <cell r="C299" t="str">
            <v>"</v>
          </cell>
          <cell r="D299">
            <v>1.1499999999999999</v>
          </cell>
          <cell r="E299">
            <v>151</v>
          </cell>
          <cell r="F299">
            <v>1.2</v>
          </cell>
          <cell r="G299">
            <v>208.37999999999997</v>
          </cell>
          <cell r="H299">
            <v>7472.5</v>
          </cell>
          <cell r="I299">
            <v>1557000</v>
          </cell>
        </row>
        <row r="300">
          <cell r="A300">
            <v>14</v>
          </cell>
          <cell r="B300" t="str">
            <v>Lyù Vaên Thaønh</v>
          </cell>
          <cell r="C300" t="str">
            <v>"</v>
          </cell>
          <cell r="D300">
            <v>1.1499999999999999</v>
          </cell>
          <cell r="E300">
            <v>151</v>
          </cell>
          <cell r="F300">
            <v>1.4</v>
          </cell>
          <cell r="G300">
            <v>243.10999999999996</v>
          </cell>
          <cell r="H300">
            <v>7472.5</v>
          </cell>
          <cell r="I300">
            <v>1817000</v>
          </cell>
        </row>
        <row r="301">
          <cell r="A301">
            <v>15</v>
          </cell>
          <cell r="B301" t="str">
            <v>Danh Chung</v>
          </cell>
          <cell r="C301" t="str">
            <v>"</v>
          </cell>
          <cell r="D301">
            <v>1.1499999999999999</v>
          </cell>
          <cell r="E301">
            <v>145</v>
          </cell>
          <cell r="F301">
            <v>1.4</v>
          </cell>
          <cell r="G301">
            <v>233.45</v>
          </cell>
          <cell r="H301">
            <v>7472.5</v>
          </cell>
          <cell r="I301">
            <v>1744000</v>
          </cell>
        </row>
        <row r="302">
          <cell r="A302">
            <v>16</v>
          </cell>
          <cell r="B302" t="str">
            <v>Laïi Vaên Tình</v>
          </cell>
          <cell r="C302" t="str">
            <v>"</v>
          </cell>
          <cell r="D302">
            <v>1.1499999999999999</v>
          </cell>
          <cell r="E302">
            <v>151</v>
          </cell>
          <cell r="F302">
            <v>1.4</v>
          </cell>
          <cell r="G302">
            <v>243.10999999999996</v>
          </cell>
          <cell r="H302">
            <v>7472.5</v>
          </cell>
          <cell r="I302">
            <v>1817000</v>
          </cell>
        </row>
        <row r="303">
          <cell r="A303">
            <v>17</v>
          </cell>
          <cell r="B303" t="str">
            <v>Danh Xuaân</v>
          </cell>
          <cell r="C303" t="str">
            <v>"</v>
          </cell>
          <cell r="D303">
            <v>1.1499999999999999</v>
          </cell>
          <cell r="E303">
            <v>151</v>
          </cell>
          <cell r="F303">
            <v>1.4</v>
          </cell>
          <cell r="G303">
            <v>243.10999999999996</v>
          </cell>
          <cell r="H303">
            <v>7472.5</v>
          </cell>
          <cell r="I303">
            <v>1817000</v>
          </cell>
        </row>
        <row r="304">
          <cell r="A304">
            <v>18</v>
          </cell>
          <cell r="B304" t="str">
            <v>Höùa Vaên Meán</v>
          </cell>
          <cell r="C304" t="str">
            <v>"</v>
          </cell>
          <cell r="D304">
            <v>1.1499999999999999</v>
          </cell>
          <cell r="E304">
            <v>151</v>
          </cell>
          <cell r="F304">
            <v>1.4</v>
          </cell>
          <cell r="G304">
            <v>243.10999999999996</v>
          </cell>
          <cell r="H304">
            <v>7472.5</v>
          </cell>
          <cell r="I304">
            <v>1817000</v>
          </cell>
        </row>
        <row r="305">
          <cell r="A305">
            <v>19</v>
          </cell>
          <cell r="B305" t="str">
            <v>Du  Kim Thaønh</v>
          </cell>
          <cell r="C305" t="str">
            <v>"</v>
          </cell>
          <cell r="D305">
            <v>1.1499999999999999</v>
          </cell>
          <cell r="E305">
            <v>151</v>
          </cell>
          <cell r="F305">
            <v>1.4</v>
          </cell>
          <cell r="G305">
            <v>243.10999999999996</v>
          </cell>
          <cell r="H305">
            <v>7472.5</v>
          </cell>
          <cell r="I305">
            <v>1817000</v>
          </cell>
        </row>
        <row r="306">
          <cell r="A306">
            <v>20</v>
          </cell>
          <cell r="B306" t="str">
            <v>Döông Vaên Tuaán</v>
          </cell>
          <cell r="C306" t="str">
            <v>CN</v>
          </cell>
          <cell r="D306">
            <v>1.1499999999999999</v>
          </cell>
          <cell r="E306">
            <v>153</v>
          </cell>
          <cell r="F306">
            <v>1.4</v>
          </cell>
          <cell r="G306">
            <v>246.32999999999996</v>
          </cell>
          <cell r="H306">
            <v>7472.5</v>
          </cell>
          <cell r="I306">
            <v>1841000</v>
          </cell>
        </row>
        <row r="307">
          <cell r="A307">
            <v>21</v>
          </cell>
          <cell r="B307" t="str">
            <v>Hoà Vaên Em</v>
          </cell>
          <cell r="C307" t="str">
            <v>"</v>
          </cell>
          <cell r="D307">
            <v>1.1499999999999999</v>
          </cell>
          <cell r="E307">
            <v>151</v>
          </cell>
          <cell r="F307">
            <v>1.4</v>
          </cell>
          <cell r="G307">
            <v>243.10999999999996</v>
          </cell>
          <cell r="H307">
            <v>7472.5</v>
          </cell>
          <cell r="I307">
            <v>1817000</v>
          </cell>
        </row>
        <row r="308">
          <cell r="A308">
            <v>22</v>
          </cell>
          <cell r="B308" t="str">
            <v>Cao Hoaøi Thanh</v>
          </cell>
          <cell r="C308" t="str">
            <v>"</v>
          </cell>
          <cell r="D308">
            <v>1.1499999999999999</v>
          </cell>
          <cell r="E308">
            <v>151</v>
          </cell>
          <cell r="F308">
            <v>1.4</v>
          </cell>
          <cell r="G308">
            <v>243.10999999999996</v>
          </cell>
          <cell r="H308">
            <v>7472.5</v>
          </cell>
          <cell r="I308">
            <v>1817000</v>
          </cell>
        </row>
        <row r="309">
          <cell r="A309">
            <v>23</v>
          </cell>
          <cell r="B309" t="str">
            <v>Höùa Vaên Sao</v>
          </cell>
          <cell r="C309" t="str">
            <v>"</v>
          </cell>
          <cell r="D309">
            <v>1.1499999999999999</v>
          </cell>
          <cell r="E309">
            <v>151</v>
          </cell>
          <cell r="F309">
            <v>1.4</v>
          </cell>
          <cell r="G309">
            <v>243.10999999999996</v>
          </cell>
          <cell r="H309">
            <v>7472.5</v>
          </cell>
          <cell r="I309">
            <v>1817000</v>
          </cell>
        </row>
        <row r="310">
          <cell r="A310">
            <v>24</v>
          </cell>
          <cell r="B310" t="str">
            <v>Trònh Xuaân Tröôûng</v>
          </cell>
          <cell r="C310" t="str">
            <v>"</v>
          </cell>
          <cell r="D310">
            <v>1.1499999999999999</v>
          </cell>
          <cell r="E310">
            <v>150</v>
          </cell>
          <cell r="F310">
            <v>1.4</v>
          </cell>
          <cell r="G310">
            <v>241.49999999999997</v>
          </cell>
          <cell r="H310">
            <v>7472.5</v>
          </cell>
          <cell r="I310">
            <v>1805000</v>
          </cell>
        </row>
        <row r="311">
          <cell r="A311">
            <v>25</v>
          </cell>
          <cell r="B311" t="str">
            <v>Döông Phuùc Ñaït</v>
          </cell>
          <cell r="C311" t="str">
            <v>"</v>
          </cell>
          <cell r="D311">
            <v>1.1499999999999999</v>
          </cell>
          <cell r="E311">
            <v>141</v>
          </cell>
          <cell r="F311">
            <v>1.6</v>
          </cell>
          <cell r="G311">
            <v>259.44</v>
          </cell>
          <cell r="H311">
            <v>7472.5</v>
          </cell>
          <cell r="I311">
            <v>1939000</v>
          </cell>
        </row>
        <row r="312">
          <cell r="A312">
            <v>26</v>
          </cell>
          <cell r="B312" t="str">
            <v>Nguyeãn Vaên Thaéng</v>
          </cell>
          <cell r="C312" t="str">
            <v>B.Veä</v>
          </cell>
          <cell r="D312">
            <v>0.95</v>
          </cell>
          <cell r="E312">
            <v>151</v>
          </cell>
          <cell r="F312">
            <v>1.4</v>
          </cell>
          <cell r="G312">
            <v>200.82999999999998</v>
          </cell>
          <cell r="H312">
            <v>7472.5</v>
          </cell>
          <cell r="I312">
            <v>1501000</v>
          </cell>
        </row>
        <row r="313">
          <cell r="A313">
            <v>27</v>
          </cell>
          <cell r="B313" t="str">
            <v>Traàn Thuaän Phong</v>
          </cell>
          <cell r="C313" t="str">
            <v>B.Veä</v>
          </cell>
          <cell r="D313">
            <v>0.95</v>
          </cell>
          <cell r="E313">
            <v>153</v>
          </cell>
          <cell r="F313">
            <v>1.6</v>
          </cell>
          <cell r="G313">
            <v>232.56</v>
          </cell>
          <cell r="H313">
            <v>7472.5</v>
          </cell>
          <cell r="I313">
            <v>1738000</v>
          </cell>
        </row>
        <row r="314">
          <cell r="A314">
            <v>28</v>
          </cell>
          <cell r="B314" t="str">
            <v>Leâ Vaên Quyeát</v>
          </cell>
          <cell r="C314" t="str">
            <v>B.Veä</v>
          </cell>
          <cell r="D314">
            <v>0.95</v>
          </cell>
          <cell r="E314">
            <v>153</v>
          </cell>
          <cell r="F314">
            <v>1.4</v>
          </cell>
          <cell r="G314">
            <v>203.48999999999998</v>
          </cell>
          <cell r="H314">
            <v>7472.5</v>
          </cell>
          <cell r="I314">
            <v>1521000</v>
          </cell>
        </row>
        <row r="315">
          <cell r="A315">
            <v>29</v>
          </cell>
          <cell r="B315" t="str">
            <v xml:space="preserve">Vuõ Ñình Thaønh </v>
          </cell>
          <cell r="C315" t="str">
            <v>B.Veä</v>
          </cell>
          <cell r="D315">
            <v>0.95</v>
          </cell>
          <cell r="E315">
            <v>153</v>
          </cell>
          <cell r="F315">
            <v>1.4</v>
          </cell>
          <cell r="G315">
            <v>203.48999999999998</v>
          </cell>
          <cell r="H315">
            <v>7472.5</v>
          </cell>
          <cell r="I315">
            <v>1521000</v>
          </cell>
        </row>
        <row r="316">
          <cell r="A316">
            <v>30</v>
          </cell>
          <cell r="B316" t="str">
            <v>Leâ Thò Kim Loan</v>
          </cell>
          <cell r="C316" t="str">
            <v>P.Vuï</v>
          </cell>
          <cell r="D316">
            <v>0.9</v>
          </cell>
          <cell r="E316">
            <v>151</v>
          </cell>
          <cell r="F316">
            <v>1.6</v>
          </cell>
          <cell r="G316">
            <v>217.44000000000003</v>
          </cell>
          <cell r="H316">
            <v>7472.5</v>
          </cell>
          <cell r="I316">
            <v>1625000</v>
          </cell>
        </row>
        <row r="317">
          <cell r="B317" t="str">
            <v>Coäng:</v>
          </cell>
          <cell r="D317">
            <v>35.199999999999989</v>
          </cell>
          <cell r="G317">
            <v>7528.1599999999971</v>
          </cell>
          <cell r="I317">
            <v>56261000</v>
          </cell>
        </row>
        <row r="318">
          <cell r="C318" t="str">
            <v>Baèng chöõ:          (Naêm möôi saùu trieäu, hai traêm saùu möôi moát ngaøn ñoàng).</v>
          </cell>
        </row>
        <row r="319">
          <cell r="B319" t="str">
            <v>Duyeät Ban Giaùm ñoác</v>
          </cell>
          <cell r="G319" t="str">
            <v>Keá toaùn tröôûng</v>
          </cell>
        </row>
        <row r="330">
          <cell r="A330" t="str">
            <v>CTY XIMAÊNG HAØ TIEÂN KIEÂN GIANG</v>
          </cell>
        </row>
        <row r="331">
          <cell r="A331" t="str">
            <v>Boä phaän: Phoøng Keá toaùn taøi vuï</v>
          </cell>
          <cell r="E331" t="str">
            <v>BAÛNG THANH TOÙAN TIEÀN THÖÔÛNG 6 THAÙNG ÑAÀU NAÊM 2001</v>
          </cell>
        </row>
        <row r="334">
          <cell r="A334" t="str">
            <v>Stt</v>
          </cell>
          <cell r="B334" t="str">
            <v>Hoï vaø Teân</v>
          </cell>
          <cell r="C334" t="str">
            <v>Chöùc vuï</v>
          </cell>
          <cell r="D334" t="str">
            <v>HSCV</v>
          </cell>
          <cell r="E334" t="str">
            <v>Ngaøy coâng</v>
          </cell>
          <cell r="F334" t="str">
            <v>Heä soá X.Loaïi</v>
          </cell>
          <cell r="G334" t="str">
            <v>HSQÑ</v>
          </cell>
          <cell r="H334" t="str">
            <v>Ñôn giaù</v>
          </cell>
          <cell r="I334" t="str">
            <v>Thöïc laõnh (ñ)</v>
          </cell>
        </row>
        <row r="336">
          <cell r="A336">
            <v>1</v>
          </cell>
          <cell r="B336" t="str">
            <v>Ñaøo Troïng Ñaït</v>
          </cell>
          <cell r="C336" t="str">
            <v>PP</v>
          </cell>
          <cell r="D336">
            <v>1.75</v>
          </cell>
          <cell r="E336">
            <v>152</v>
          </cell>
          <cell r="F336">
            <v>1.6</v>
          </cell>
          <cell r="G336">
            <v>425.6</v>
          </cell>
          <cell r="H336">
            <v>7472.5</v>
          </cell>
          <cell r="I336">
            <v>3180000</v>
          </cell>
        </row>
        <row r="337">
          <cell r="A337">
            <v>2</v>
          </cell>
          <cell r="B337" t="str">
            <v>Nguyeãn Vaên Hieån</v>
          </cell>
          <cell r="C337" t="str">
            <v>N.V</v>
          </cell>
          <cell r="D337">
            <v>1.3</v>
          </cell>
          <cell r="E337">
            <v>151</v>
          </cell>
          <cell r="F337">
            <v>1.4</v>
          </cell>
          <cell r="G337">
            <v>274.82</v>
          </cell>
          <cell r="H337">
            <v>7472.5</v>
          </cell>
          <cell r="I337">
            <v>2054000</v>
          </cell>
        </row>
        <row r="338">
          <cell r="A338">
            <v>3</v>
          </cell>
          <cell r="B338" t="str">
            <v>Trònh Hoaøng Laâm</v>
          </cell>
          <cell r="C338" t="str">
            <v>N.V</v>
          </cell>
          <cell r="D338">
            <v>1.25</v>
          </cell>
          <cell r="E338">
            <v>151</v>
          </cell>
          <cell r="F338">
            <v>1.4</v>
          </cell>
          <cell r="G338">
            <v>264.25</v>
          </cell>
          <cell r="H338">
            <v>7472.5</v>
          </cell>
          <cell r="I338">
            <v>1975000</v>
          </cell>
        </row>
        <row r="339">
          <cell r="A339">
            <v>4</v>
          </cell>
          <cell r="B339" t="str">
            <v>Döông Vaên Thaûo</v>
          </cell>
          <cell r="C339" t="str">
            <v>N.V</v>
          </cell>
          <cell r="D339">
            <v>1.25</v>
          </cell>
          <cell r="E339">
            <v>151</v>
          </cell>
          <cell r="F339">
            <v>1.6</v>
          </cell>
          <cell r="G339">
            <v>302</v>
          </cell>
          <cell r="H339">
            <v>7472.5</v>
          </cell>
          <cell r="I339">
            <v>2257000</v>
          </cell>
        </row>
        <row r="340">
          <cell r="A340">
            <v>5</v>
          </cell>
          <cell r="B340" t="str">
            <v>Nguyeãn Thu Laøi</v>
          </cell>
          <cell r="C340" t="str">
            <v>N.V</v>
          </cell>
          <cell r="D340">
            <v>1.2</v>
          </cell>
          <cell r="E340">
            <v>151</v>
          </cell>
          <cell r="F340">
            <v>1.4</v>
          </cell>
          <cell r="G340">
            <v>253.67999999999998</v>
          </cell>
          <cell r="H340">
            <v>7472.5</v>
          </cell>
          <cell r="I340">
            <v>1896000</v>
          </cell>
        </row>
        <row r="341">
          <cell r="B341" t="str">
            <v>Coäng:</v>
          </cell>
          <cell r="D341">
            <v>6.75</v>
          </cell>
          <cell r="G341">
            <v>1520.3500000000001</v>
          </cell>
          <cell r="I341">
            <v>11362000</v>
          </cell>
        </row>
        <row r="343">
          <cell r="C343" t="str">
            <v>Baèng chöõ:          (Möôøi moät trieäu, ba traêm saùu möôi hai ngaøn ñoàng).</v>
          </cell>
        </row>
        <row r="345">
          <cell r="B345" t="str">
            <v>Duyeät Ban Giaùm ñoác</v>
          </cell>
          <cell r="G345" t="str">
            <v>Keá toaùn tröôûng</v>
          </cell>
        </row>
        <row r="351">
          <cell r="A351" t="str">
            <v>CTY XIMAÊNG HAØ TIEÂN KIEÂN GIANG</v>
          </cell>
        </row>
        <row r="352">
          <cell r="A352" t="str">
            <v>Boä phaän: Phoøng Keá hoaïch</v>
          </cell>
          <cell r="E352" t="str">
            <v>BAÛNG THANH TOÙAN TIEÀN THÖÔÛNG 6 THAÙNG ÑAÀU NAÊM 2001</v>
          </cell>
        </row>
        <row r="354">
          <cell r="A354" t="str">
            <v>Stt</v>
          </cell>
          <cell r="B354" t="str">
            <v>Hoï vaø Teân</v>
          </cell>
          <cell r="C354" t="str">
            <v>Chöùc vuï</v>
          </cell>
          <cell r="D354" t="str">
            <v>HSCV</v>
          </cell>
          <cell r="E354" t="str">
            <v>Ngaøy coâng</v>
          </cell>
          <cell r="F354" t="str">
            <v>Heä soá X.Loaïi</v>
          </cell>
          <cell r="G354" t="str">
            <v>HSQÑ</v>
          </cell>
          <cell r="H354" t="str">
            <v>Ñôn giaù</v>
          </cell>
          <cell r="I354" t="str">
            <v>Thöïc laõnh (ñ)</v>
          </cell>
        </row>
        <row r="356">
          <cell r="A356">
            <v>1</v>
          </cell>
          <cell r="B356" t="str">
            <v>Laâm Duy Khaùnh</v>
          </cell>
          <cell r="C356" t="str">
            <v>T.P</v>
          </cell>
          <cell r="D356">
            <v>1.9</v>
          </cell>
          <cell r="E356">
            <v>152</v>
          </cell>
          <cell r="F356">
            <v>1.6</v>
          </cell>
          <cell r="G356">
            <v>462.08000000000004</v>
          </cell>
          <cell r="H356">
            <v>7472.5</v>
          </cell>
          <cell r="I356">
            <v>3453000</v>
          </cell>
        </row>
        <row r="357">
          <cell r="A357">
            <v>2</v>
          </cell>
          <cell r="B357" t="str">
            <v>Hoà Nam Giang</v>
          </cell>
          <cell r="C357" t="str">
            <v>PP</v>
          </cell>
          <cell r="D357">
            <v>1.75</v>
          </cell>
          <cell r="E357">
            <v>152</v>
          </cell>
          <cell r="F357">
            <v>1.6</v>
          </cell>
          <cell r="G357">
            <v>425.6</v>
          </cell>
          <cell r="H357">
            <v>7472.5</v>
          </cell>
          <cell r="I357">
            <v>3180000</v>
          </cell>
        </row>
        <row r="358">
          <cell r="A358">
            <v>3</v>
          </cell>
          <cell r="B358" t="str">
            <v>Traàn Chinh Chieán</v>
          </cell>
          <cell r="C358" t="str">
            <v>PP</v>
          </cell>
          <cell r="D358">
            <v>1.75</v>
          </cell>
          <cell r="E358">
            <v>152</v>
          </cell>
          <cell r="F358">
            <v>1.6</v>
          </cell>
          <cell r="G358">
            <v>425.6</v>
          </cell>
          <cell r="H358">
            <v>7472.5</v>
          </cell>
          <cell r="I358">
            <v>3180000</v>
          </cell>
        </row>
        <row r="359">
          <cell r="A359">
            <v>4</v>
          </cell>
          <cell r="B359" t="str">
            <v>Nguyeãn Xuaân Trieäu</v>
          </cell>
          <cell r="C359" t="str">
            <v>NV</v>
          </cell>
          <cell r="D359">
            <v>1.2</v>
          </cell>
          <cell r="E359">
            <v>151</v>
          </cell>
          <cell r="F359">
            <v>1.2</v>
          </cell>
          <cell r="G359">
            <v>217.43999999999997</v>
          </cell>
          <cell r="H359">
            <v>7472.5</v>
          </cell>
          <cell r="I359">
            <v>1625000</v>
          </cell>
        </row>
        <row r="360">
          <cell r="A360">
            <v>5</v>
          </cell>
          <cell r="B360" t="str">
            <v>Vaên Minh Maät</v>
          </cell>
          <cell r="C360" t="str">
            <v>ÑTVT</v>
          </cell>
          <cell r="D360">
            <v>1.3167</v>
          </cell>
          <cell r="E360">
            <v>151</v>
          </cell>
          <cell r="F360">
            <v>1.4</v>
          </cell>
          <cell r="G360">
            <v>278.35037999999997</v>
          </cell>
          <cell r="H360">
            <v>7472.5</v>
          </cell>
          <cell r="I360">
            <v>2080000</v>
          </cell>
        </row>
        <row r="361">
          <cell r="A361">
            <v>6</v>
          </cell>
          <cell r="B361" t="str">
            <v>Maïc Thanh Duõng</v>
          </cell>
          <cell r="C361" t="str">
            <v>N.V</v>
          </cell>
          <cell r="D361">
            <v>1.3</v>
          </cell>
          <cell r="E361">
            <v>151</v>
          </cell>
          <cell r="F361">
            <v>1.6</v>
          </cell>
          <cell r="G361">
            <v>314.08000000000004</v>
          </cell>
          <cell r="H361">
            <v>7472.5</v>
          </cell>
          <cell r="I361">
            <v>2347000</v>
          </cell>
        </row>
        <row r="362">
          <cell r="A362">
            <v>7</v>
          </cell>
          <cell r="B362" t="str">
            <v>Nguyeãn Vaên Thôm</v>
          </cell>
          <cell r="C362" t="str">
            <v>N.V</v>
          </cell>
          <cell r="D362">
            <v>1.35</v>
          </cell>
          <cell r="E362">
            <v>151</v>
          </cell>
          <cell r="F362">
            <v>1.6</v>
          </cell>
          <cell r="G362">
            <v>326.16000000000008</v>
          </cell>
          <cell r="H362">
            <v>7472.5</v>
          </cell>
          <cell r="I362">
            <v>2437000</v>
          </cell>
        </row>
        <row r="363">
          <cell r="A363">
            <v>8</v>
          </cell>
          <cell r="B363" t="str">
            <v>Nguyeãn Thanh Bình</v>
          </cell>
          <cell r="C363" t="str">
            <v>T.Caân</v>
          </cell>
          <cell r="D363">
            <v>1.1000000000000001</v>
          </cell>
          <cell r="E363">
            <v>157</v>
          </cell>
          <cell r="F363">
            <v>1.4</v>
          </cell>
          <cell r="G363">
            <v>241.78</v>
          </cell>
          <cell r="H363">
            <v>7472.5</v>
          </cell>
          <cell r="I363">
            <v>1807000</v>
          </cell>
        </row>
        <row r="364">
          <cell r="A364">
            <v>9</v>
          </cell>
          <cell r="B364" t="str">
            <v>Voõ Daân Quyeàn</v>
          </cell>
          <cell r="C364" t="str">
            <v>T.Caân</v>
          </cell>
          <cell r="D364">
            <v>1.1000000000000001</v>
          </cell>
          <cell r="E364">
            <v>157</v>
          </cell>
          <cell r="F364">
            <v>1.4</v>
          </cell>
          <cell r="G364">
            <v>241.78</v>
          </cell>
          <cell r="H364">
            <v>7472.5</v>
          </cell>
          <cell r="I364">
            <v>1807000</v>
          </cell>
        </row>
        <row r="365">
          <cell r="A365">
            <v>10</v>
          </cell>
          <cell r="B365" t="str">
            <v>Huyønh Thanh Cöôøng</v>
          </cell>
          <cell r="C365" t="str">
            <v>"</v>
          </cell>
          <cell r="D365">
            <v>1.1000000000000001</v>
          </cell>
          <cell r="E365">
            <v>157</v>
          </cell>
          <cell r="F365">
            <v>1.4</v>
          </cell>
          <cell r="G365">
            <v>241.78</v>
          </cell>
          <cell r="H365">
            <v>7472.5</v>
          </cell>
          <cell r="I365">
            <v>1807000</v>
          </cell>
        </row>
        <row r="366">
          <cell r="A366">
            <v>11</v>
          </cell>
          <cell r="B366" t="str">
            <v>Nguyeãn Sôn Haø</v>
          </cell>
          <cell r="C366" t="str">
            <v>T.BH</v>
          </cell>
          <cell r="D366">
            <v>1.35</v>
          </cell>
          <cell r="E366">
            <v>153</v>
          </cell>
          <cell r="F366">
            <v>1.4</v>
          </cell>
          <cell r="G366">
            <v>289.17</v>
          </cell>
          <cell r="H366">
            <v>7472.5</v>
          </cell>
          <cell r="I366">
            <v>2161000</v>
          </cell>
        </row>
        <row r="367">
          <cell r="A367">
            <v>12</v>
          </cell>
          <cell r="B367" t="str">
            <v>Tröông Ngoïc Maãn</v>
          </cell>
          <cell r="C367" t="str">
            <v>T.BH</v>
          </cell>
          <cell r="D367">
            <v>1.35</v>
          </cell>
          <cell r="E367">
            <v>153</v>
          </cell>
          <cell r="F367">
            <v>1.6</v>
          </cell>
          <cell r="G367">
            <v>330.48</v>
          </cell>
          <cell r="H367">
            <v>7472.5</v>
          </cell>
          <cell r="I367">
            <v>2470000</v>
          </cell>
        </row>
        <row r="368">
          <cell r="A368">
            <v>13</v>
          </cell>
          <cell r="B368" t="str">
            <v>Huyønh Thanh Lieâm</v>
          </cell>
          <cell r="C368" t="str">
            <v>TKVT</v>
          </cell>
          <cell r="D368">
            <v>1.25</v>
          </cell>
          <cell r="E368">
            <v>151</v>
          </cell>
          <cell r="F368">
            <v>1.4</v>
          </cell>
          <cell r="G368">
            <v>264.25</v>
          </cell>
          <cell r="H368">
            <v>7472.5</v>
          </cell>
          <cell r="I368">
            <v>1975000</v>
          </cell>
        </row>
        <row r="369">
          <cell r="A369">
            <v>14</v>
          </cell>
          <cell r="B369" t="str">
            <v>Phuøng Höõu Ñaït</v>
          </cell>
          <cell r="C369" t="str">
            <v>TKXM</v>
          </cell>
          <cell r="D369">
            <v>1.45</v>
          </cell>
          <cell r="E369">
            <v>151</v>
          </cell>
          <cell r="F369">
            <v>1.6</v>
          </cell>
          <cell r="G369">
            <v>350.32</v>
          </cell>
          <cell r="H369">
            <v>7472.5</v>
          </cell>
          <cell r="I369">
            <v>2618000</v>
          </cell>
        </row>
        <row r="370">
          <cell r="A370">
            <v>15</v>
          </cell>
          <cell r="B370" t="str">
            <v>Laâm Hoàng Haûi</v>
          </cell>
          <cell r="C370" t="str">
            <v>TKVLN</v>
          </cell>
          <cell r="D370">
            <v>1.35</v>
          </cell>
          <cell r="E370">
            <v>151</v>
          </cell>
          <cell r="F370">
            <v>1.4</v>
          </cell>
          <cell r="G370">
            <v>285.39</v>
          </cell>
          <cell r="H370">
            <v>7472.5</v>
          </cell>
          <cell r="I370">
            <v>2133000</v>
          </cell>
        </row>
        <row r="371">
          <cell r="A371">
            <v>16</v>
          </cell>
          <cell r="B371" t="str">
            <v>Nguyeãn Ngoïc Duy</v>
          </cell>
          <cell r="C371" t="str">
            <v>NV</v>
          </cell>
          <cell r="D371">
            <v>1.2</v>
          </cell>
          <cell r="E371">
            <v>72</v>
          </cell>
          <cell r="F371">
            <v>1.4</v>
          </cell>
          <cell r="G371">
            <v>120.95999999999998</v>
          </cell>
          <cell r="H371">
            <v>7472.5</v>
          </cell>
          <cell r="I371">
            <v>904000</v>
          </cell>
        </row>
        <row r="372">
          <cell r="A372">
            <v>17</v>
          </cell>
          <cell r="B372" t="str">
            <v>Leâ Hoaøng Baù</v>
          </cell>
          <cell r="C372" t="str">
            <v>NV</v>
          </cell>
          <cell r="D372">
            <v>1.1000000000000001</v>
          </cell>
          <cell r="E372">
            <v>12</v>
          </cell>
          <cell r="F372">
            <v>1.4</v>
          </cell>
          <cell r="G372">
            <v>18.48</v>
          </cell>
          <cell r="H372">
            <v>7472.5</v>
          </cell>
          <cell r="I372">
            <v>138000</v>
          </cell>
        </row>
        <row r="373">
          <cell r="A373">
            <v>18</v>
          </cell>
          <cell r="B373" t="str">
            <v>Traàn Huy Thaïch</v>
          </cell>
          <cell r="C373" t="str">
            <v>NV</v>
          </cell>
          <cell r="D373">
            <v>1.1000000000000001</v>
          </cell>
          <cell r="E373">
            <v>9</v>
          </cell>
          <cell r="F373">
            <v>1.4</v>
          </cell>
          <cell r="G373">
            <v>13.86</v>
          </cell>
          <cell r="H373">
            <v>7472.5</v>
          </cell>
          <cell r="I373">
            <v>104000</v>
          </cell>
        </row>
        <row r="374">
          <cell r="A374">
            <v>19</v>
          </cell>
          <cell r="B374" t="str">
            <v>Traàn Phuù Thuyû</v>
          </cell>
          <cell r="C374" t="str">
            <v>NV</v>
          </cell>
          <cell r="D374">
            <v>1.2</v>
          </cell>
          <cell r="E374">
            <v>151</v>
          </cell>
          <cell r="F374">
            <v>1.6</v>
          </cell>
          <cell r="G374">
            <v>289.92</v>
          </cell>
          <cell r="H374">
            <v>7472.5</v>
          </cell>
          <cell r="I374">
            <v>2166000</v>
          </cell>
        </row>
        <row r="375">
          <cell r="A375">
            <v>20</v>
          </cell>
          <cell r="B375" t="str">
            <v>Nguyeãn Vaên Haûi</v>
          </cell>
          <cell r="C375" t="str">
            <v>BQL-DA</v>
          </cell>
          <cell r="D375">
            <v>1.25</v>
          </cell>
          <cell r="E375">
            <v>151</v>
          </cell>
          <cell r="F375">
            <v>1.4</v>
          </cell>
          <cell r="G375">
            <v>264.25</v>
          </cell>
          <cell r="H375">
            <v>7472.5</v>
          </cell>
          <cell r="I375">
            <v>1975000</v>
          </cell>
        </row>
        <row r="376">
          <cell r="A376">
            <v>21</v>
          </cell>
          <cell r="B376" t="str">
            <v>Hoà Thò Caåm Huyønh</v>
          </cell>
          <cell r="C376" t="str">
            <v>BQL-DA</v>
          </cell>
          <cell r="D376">
            <v>1.25</v>
          </cell>
          <cell r="E376">
            <v>151</v>
          </cell>
          <cell r="F376">
            <v>1.4</v>
          </cell>
          <cell r="G376">
            <v>264.25</v>
          </cell>
          <cell r="H376">
            <v>7472.5</v>
          </cell>
          <cell r="I376">
            <v>1975000</v>
          </cell>
        </row>
        <row r="377">
          <cell r="A377">
            <v>22</v>
          </cell>
          <cell r="B377" t="str">
            <v>Nguyeãn Vaên Cöôøng</v>
          </cell>
          <cell r="C377" t="str">
            <v>TT</v>
          </cell>
          <cell r="D377">
            <v>1.4</v>
          </cell>
          <cell r="E377">
            <v>154</v>
          </cell>
          <cell r="F377">
            <v>1.6</v>
          </cell>
          <cell r="G377">
            <v>344.96000000000004</v>
          </cell>
          <cell r="H377">
            <v>7472.5</v>
          </cell>
          <cell r="I377">
            <v>2578000</v>
          </cell>
        </row>
        <row r="378">
          <cell r="A378">
            <v>23</v>
          </cell>
          <cell r="B378" t="str">
            <v>Phan Vaên Hoàng</v>
          </cell>
          <cell r="C378" t="str">
            <v>Toå Phoù</v>
          </cell>
          <cell r="D378">
            <v>1.3</v>
          </cell>
          <cell r="E378">
            <v>154</v>
          </cell>
          <cell r="F378">
            <v>1.6</v>
          </cell>
          <cell r="G378">
            <v>320.32000000000005</v>
          </cell>
          <cell r="H378">
            <v>7472.5</v>
          </cell>
          <cell r="I378">
            <v>2394000</v>
          </cell>
        </row>
        <row r="379">
          <cell r="A379">
            <v>24</v>
          </cell>
          <cell r="B379" t="str">
            <v>Taï Quoác Quyønh</v>
          </cell>
          <cell r="C379" t="str">
            <v>CN</v>
          </cell>
          <cell r="D379">
            <v>1.25</v>
          </cell>
          <cell r="E379">
            <v>154</v>
          </cell>
          <cell r="F379">
            <v>1.4</v>
          </cell>
          <cell r="G379">
            <v>269.5</v>
          </cell>
          <cell r="H379">
            <v>7472.5</v>
          </cell>
          <cell r="I379">
            <v>2014000</v>
          </cell>
        </row>
        <row r="380">
          <cell r="A380">
            <v>25</v>
          </cell>
          <cell r="B380" t="str">
            <v>Phan Vaên Hieàn</v>
          </cell>
          <cell r="C380" t="str">
            <v>"</v>
          </cell>
          <cell r="D380">
            <v>1.25</v>
          </cell>
          <cell r="E380">
            <v>154</v>
          </cell>
          <cell r="F380">
            <v>1.4</v>
          </cell>
          <cell r="G380">
            <v>269.5</v>
          </cell>
          <cell r="H380">
            <v>7472.5</v>
          </cell>
          <cell r="I380">
            <v>2014000</v>
          </cell>
        </row>
        <row r="381">
          <cell r="A381">
            <v>26</v>
          </cell>
          <cell r="B381" t="str">
            <v>Leâ Töï Thieän</v>
          </cell>
          <cell r="C381" t="str">
            <v>"</v>
          </cell>
          <cell r="D381">
            <v>1.25</v>
          </cell>
          <cell r="E381">
            <v>154</v>
          </cell>
          <cell r="F381">
            <v>1.4</v>
          </cell>
          <cell r="G381">
            <v>269.5</v>
          </cell>
          <cell r="H381">
            <v>7472.5</v>
          </cell>
          <cell r="I381">
            <v>2014000</v>
          </cell>
        </row>
        <row r="382">
          <cell r="A382">
            <v>27</v>
          </cell>
          <cell r="B382" t="str">
            <v>Phaïm Gia Bình</v>
          </cell>
          <cell r="C382" t="str">
            <v>"</v>
          </cell>
          <cell r="D382">
            <v>1.25</v>
          </cell>
          <cell r="E382">
            <v>155</v>
          </cell>
          <cell r="F382">
            <v>1.2</v>
          </cell>
          <cell r="G382">
            <v>232.5</v>
          </cell>
          <cell r="H382">
            <v>7472.5</v>
          </cell>
          <cell r="I382">
            <v>1737000</v>
          </cell>
        </row>
        <row r="383">
          <cell r="A383">
            <v>28</v>
          </cell>
          <cell r="B383" t="str">
            <v>Nguyeãn Ngoïc Sôn</v>
          </cell>
          <cell r="C383" t="str">
            <v>"</v>
          </cell>
          <cell r="D383">
            <v>1.25</v>
          </cell>
          <cell r="E383">
            <v>154</v>
          </cell>
          <cell r="F383">
            <v>1.4</v>
          </cell>
          <cell r="G383">
            <v>269.5</v>
          </cell>
          <cell r="H383">
            <v>7472.5</v>
          </cell>
          <cell r="I383">
            <v>2014000</v>
          </cell>
        </row>
        <row r="384">
          <cell r="A384">
            <v>29</v>
          </cell>
          <cell r="B384" t="str">
            <v>Nguyeãn Troïng Taøi</v>
          </cell>
          <cell r="C384" t="str">
            <v>"</v>
          </cell>
          <cell r="D384">
            <v>1.25</v>
          </cell>
          <cell r="E384">
            <v>154</v>
          </cell>
          <cell r="F384">
            <v>1.4</v>
          </cell>
          <cell r="G384">
            <v>269.5</v>
          </cell>
          <cell r="H384">
            <v>7472.5</v>
          </cell>
          <cell r="I384">
            <v>2014000</v>
          </cell>
        </row>
        <row r="385">
          <cell r="A385">
            <v>30</v>
          </cell>
          <cell r="B385" t="str">
            <v>Phan Phöôùc Lôïi</v>
          </cell>
          <cell r="C385" t="str">
            <v>"</v>
          </cell>
          <cell r="D385">
            <v>1.25</v>
          </cell>
          <cell r="E385">
            <v>153</v>
          </cell>
          <cell r="F385">
            <v>1.4</v>
          </cell>
          <cell r="G385">
            <v>267.75</v>
          </cell>
          <cell r="H385">
            <v>7472.5</v>
          </cell>
          <cell r="I385">
            <v>2001000</v>
          </cell>
        </row>
        <row r="386">
          <cell r="A386">
            <v>31</v>
          </cell>
          <cell r="B386" t="str">
            <v>Nguyeãn Hoàng Hoaøng</v>
          </cell>
          <cell r="C386" t="str">
            <v>L.xe taûi</v>
          </cell>
          <cell r="D386">
            <v>1.2</v>
          </cell>
          <cell r="E386">
            <v>153</v>
          </cell>
          <cell r="F386">
            <v>1.6</v>
          </cell>
          <cell r="G386">
            <v>293.76</v>
          </cell>
          <cell r="H386">
            <v>7472.5</v>
          </cell>
          <cell r="I386">
            <v>2195000</v>
          </cell>
        </row>
        <row r="387">
          <cell r="A387">
            <v>32</v>
          </cell>
          <cell r="B387" t="str">
            <v>Traàn Ngoïc Phöông</v>
          </cell>
          <cell r="C387" t="str">
            <v>"</v>
          </cell>
          <cell r="D387">
            <v>1.2</v>
          </cell>
          <cell r="E387">
            <v>151</v>
          </cell>
          <cell r="F387">
            <v>1.4</v>
          </cell>
          <cell r="G387">
            <v>253.67999999999998</v>
          </cell>
          <cell r="H387">
            <v>7472.5</v>
          </cell>
          <cell r="I387">
            <v>1896000</v>
          </cell>
        </row>
        <row r="388">
          <cell r="A388">
            <v>33</v>
          </cell>
          <cell r="B388" t="str">
            <v>Ñoã Vaên Loäc</v>
          </cell>
          <cell r="C388" t="str">
            <v>"</v>
          </cell>
          <cell r="D388">
            <v>1.2</v>
          </cell>
          <cell r="E388">
            <v>151</v>
          </cell>
          <cell r="F388">
            <v>1.4</v>
          </cell>
          <cell r="G388">
            <v>253.67999999999998</v>
          </cell>
          <cell r="H388">
            <v>7472.5</v>
          </cell>
          <cell r="I388">
            <v>1896000</v>
          </cell>
        </row>
        <row r="389">
          <cell r="A389">
            <v>34</v>
          </cell>
          <cell r="B389" t="str">
            <v>Ñaëng Quoác Trung</v>
          </cell>
          <cell r="C389" t="str">
            <v>"</v>
          </cell>
          <cell r="D389">
            <v>1.2</v>
          </cell>
          <cell r="E389">
            <v>151</v>
          </cell>
          <cell r="F389">
            <v>1.4</v>
          </cell>
          <cell r="G389">
            <v>253.67999999999998</v>
          </cell>
          <cell r="H389">
            <v>7472.5</v>
          </cell>
          <cell r="I389">
            <v>1896000</v>
          </cell>
        </row>
        <row r="390">
          <cell r="A390">
            <v>35</v>
          </cell>
          <cell r="B390" t="str">
            <v>Nguyeãn Thaønh Haûo</v>
          </cell>
          <cell r="C390" t="str">
            <v>"</v>
          </cell>
          <cell r="D390">
            <v>1.2</v>
          </cell>
          <cell r="E390">
            <v>150</v>
          </cell>
          <cell r="F390">
            <v>1.4</v>
          </cell>
          <cell r="G390">
            <v>251.99999999999997</v>
          </cell>
          <cell r="H390">
            <v>7472.5</v>
          </cell>
          <cell r="I390">
            <v>1883000</v>
          </cell>
        </row>
        <row r="391">
          <cell r="A391">
            <v>36</v>
          </cell>
          <cell r="B391" t="str">
            <v>Phaïm Quoác Huy</v>
          </cell>
          <cell r="C391" t="str">
            <v>"</v>
          </cell>
          <cell r="D391">
            <v>1.2</v>
          </cell>
          <cell r="E391">
            <v>117</v>
          </cell>
          <cell r="F391">
            <v>1.4</v>
          </cell>
          <cell r="G391">
            <v>196.56</v>
          </cell>
          <cell r="H391">
            <v>7472.5</v>
          </cell>
          <cell r="I391">
            <v>1469000</v>
          </cell>
        </row>
        <row r="392">
          <cell r="A392">
            <v>37</v>
          </cell>
          <cell r="B392" t="str">
            <v>Tröông Hoaøi Phong</v>
          </cell>
          <cell r="C392" t="str">
            <v>"</v>
          </cell>
          <cell r="D392">
            <v>1.2</v>
          </cell>
          <cell r="E392">
            <v>151</v>
          </cell>
          <cell r="F392">
            <v>1.4</v>
          </cell>
          <cell r="G392">
            <v>253.67999999999998</v>
          </cell>
          <cell r="H392">
            <v>7472.5</v>
          </cell>
          <cell r="I392">
            <v>1896000</v>
          </cell>
        </row>
        <row r="393">
          <cell r="A393">
            <v>38</v>
          </cell>
          <cell r="B393" t="str">
            <v>Nguyeãn vaên Yeân</v>
          </cell>
          <cell r="C393" t="str">
            <v>"</v>
          </cell>
          <cell r="D393">
            <v>1.2</v>
          </cell>
          <cell r="E393">
            <v>151</v>
          </cell>
          <cell r="F393">
            <v>1.4</v>
          </cell>
          <cell r="G393">
            <v>253.67999999999998</v>
          </cell>
          <cell r="H393">
            <v>7472.5</v>
          </cell>
          <cell r="I393">
            <v>1896000</v>
          </cell>
        </row>
        <row r="394">
          <cell r="A394">
            <v>39</v>
          </cell>
          <cell r="B394" t="str">
            <v>Ñaëng Quoác Duõng</v>
          </cell>
          <cell r="C394" t="str">
            <v>"</v>
          </cell>
          <cell r="D394">
            <v>1.2</v>
          </cell>
          <cell r="E394">
            <v>148</v>
          </cell>
          <cell r="F394">
            <v>1.4</v>
          </cell>
          <cell r="G394">
            <v>248.64</v>
          </cell>
          <cell r="H394">
            <v>7472.5</v>
          </cell>
          <cell r="I394">
            <v>1858000</v>
          </cell>
        </row>
        <row r="395">
          <cell r="A395">
            <v>40</v>
          </cell>
          <cell r="B395" t="str">
            <v>Nguyeãn Thanh Tuaán</v>
          </cell>
          <cell r="C395" t="str">
            <v>Laùi caåu</v>
          </cell>
          <cell r="D395">
            <v>1.3</v>
          </cell>
          <cell r="E395">
            <v>150</v>
          </cell>
          <cell r="F395">
            <v>1.4</v>
          </cell>
          <cell r="G395">
            <v>273</v>
          </cell>
          <cell r="H395">
            <v>7472.5</v>
          </cell>
          <cell r="I395">
            <v>2040000</v>
          </cell>
        </row>
        <row r="396">
          <cell r="A396">
            <v>41</v>
          </cell>
          <cell r="B396" t="str">
            <v>Traàn Vaên Sôn</v>
          </cell>
          <cell r="C396" t="str">
            <v>"</v>
          </cell>
          <cell r="D396">
            <v>1.3</v>
          </cell>
          <cell r="E396">
            <v>149</v>
          </cell>
          <cell r="F396">
            <v>1.2</v>
          </cell>
          <cell r="G396">
            <v>232.44</v>
          </cell>
          <cell r="H396">
            <v>7472.5</v>
          </cell>
          <cell r="I396">
            <v>1737000</v>
          </cell>
        </row>
        <row r="397">
          <cell r="A397">
            <v>42</v>
          </cell>
          <cell r="B397" t="str">
            <v>Ñaøo Vaên Minh</v>
          </cell>
          <cell r="C397" t="str">
            <v>Laùi cuoác</v>
          </cell>
          <cell r="D397">
            <v>1.3</v>
          </cell>
          <cell r="E397">
            <v>152</v>
          </cell>
          <cell r="F397">
            <v>1.6</v>
          </cell>
          <cell r="G397">
            <v>316.16000000000003</v>
          </cell>
          <cell r="H397">
            <v>7472.5</v>
          </cell>
          <cell r="I397">
            <v>2363000</v>
          </cell>
        </row>
        <row r="398">
          <cell r="A398">
            <v>43</v>
          </cell>
          <cell r="B398" t="str">
            <v>Phaïm Ñöùc Thieäp</v>
          </cell>
          <cell r="C398" t="str">
            <v>Xe xuùc</v>
          </cell>
          <cell r="D398">
            <v>1.2</v>
          </cell>
          <cell r="E398">
            <v>151</v>
          </cell>
          <cell r="F398">
            <v>1.4</v>
          </cell>
          <cell r="G398">
            <v>253.67999999999998</v>
          </cell>
          <cell r="H398">
            <v>7472.5</v>
          </cell>
          <cell r="I398">
            <v>1896000</v>
          </cell>
        </row>
        <row r="399">
          <cell r="A399">
            <v>44</v>
          </cell>
          <cell r="B399" t="str">
            <v>Nguyeãn Xuaân Thaønh</v>
          </cell>
          <cell r="C399" t="str">
            <v>"</v>
          </cell>
          <cell r="D399">
            <v>1.2</v>
          </cell>
          <cell r="E399">
            <v>151</v>
          </cell>
          <cell r="F399">
            <v>1.4</v>
          </cell>
          <cell r="G399">
            <v>253.67999999999998</v>
          </cell>
          <cell r="H399">
            <v>7472.5</v>
          </cell>
          <cell r="I399">
            <v>1896000</v>
          </cell>
        </row>
        <row r="400">
          <cell r="A400">
            <v>45</v>
          </cell>
          <cell r="B400" t="str">
            <v>Nguyeãn Ñöùc Thaéng</v>
          </cell>
          <cell r="C400" t="str">
            <v>X.xuùc 300</v>
          </cell>
          <cell r="D400">
            <v>1.2</v>
          </cell>
          <cell r="E400">
            <v>150</v>
          </cell>
          <cell r="F400">
            <v>1.6</v>
          </cell>
          <cell r="G400">
            <v>288</v>
          </cell>
          <cell r="H400">
            <v>7472.5</v>
          </cell>
          <cell r="I400">
            <v>2152000</v>
          </cell>
        </row>
        <row r="401">
          <cell r="A401">
            <v>46</v>
          </cell>
          <cell r="B401" t="str">
            <v>Nguyeãn Thaønh Thoaïi</v>
          </cell>
          <cell r="C401" t="str">
            <v>Daewoo</v>
          </cell>
          <cell r="D401">
            <v>1.2</v>
          </cell>
          <cell r="E401">
            <v>138</v>
          </cell>
          <cell r="F401">
            <v>1.4</v>
          </cell>
          <cell r="G401">
            <v>231.83999999999997</v>
          </cell>
          <cell r="H401">
            <v>7472.5</v>
          </cell>
          <cell r="I401">
            <v>1732000</v>
          </cell>
        </row>
        <row r="402">
          <cell r="A402">
            <v>47</v>
          </cell>
          <cell r="B402" t="str">
            <v>Ngoâ Vaên Taân</v>
          </cell>
          <cell r="C402" t="str">
            <v>Xe cuoác</v>
          </cell>
          <cell r="D402">
            <v>1.2</v>
          </cell>
          <cell r="E402">
            <v>153</v>
          </cell>
          <cell r="F402">
            <v>1.6</v>
          </cell>
          <cell r="G402">
            <v>293.76</v>
          </cell>
          <cell r="H402">
            <v>7472.5</v>
          </cell>
          <cell r="I402">
            <v>2195000</v>
          </cell>
        </row>
        <row r="403">
          <cell r="A403">
            <v>48</v>
          </cell>
          <cell r="B403" t="str">
            <v>Buøi Quang Baèng</v>
          </cell>
          <cell r="C403" t="str">
            <v>Xe naâng</v>
          </cell>
          <cell r="D403">
            <v>1.2</v>
          </cell>
          <cell r="E403">
            <v>149</v>
          </cell>
          <cell r="F403">
            <v>1.4</v>
          </cell>
          <cell r="G403">
            <v>250.31999999999996</v>
          </cell>
          <cell r="H403">
            <v>7472.5</v>
          </cell>
          <cell r="I403">
            <v>1871000</v>
          </cell>
        </row>
        <row r="404">
          <cell r="A404">
            <v>49</v>
          </cell>
          <cell r="B404" t="str">
            <v>Ngoâ Vaên Thaân</v>
          </cell>
          <cell r="C404" t="str">
            <v>Xe naâng</v>
          </cell>
          <cell r="D404">
            <v>1.2</v>
          </cell>
          <cell r="E404">
            <v>134</v>
          </cell>
          <cell r="F404">
            <v>1.2</v>
          </cell>
          <cell r="G404">
            <v>192.95999999999998</v>
          </cell>
          <cell r="H404">
            <v>7472.5</v>
          </cell>
          <cell r="I404">
            <v>1442000</v>
          </cell>
        </row>
        <row r="405">
          <cell r="A405">
            <v>50</v>
          </cell>
          <cell r="B405" t="str">
            <v>Buøi Quang Laäp</v>
          </cell>
          <cell r="C405" t="str">
            <v>Xe naâng</v>
          </cell>
          <cell r="D405">
            <v>1.2</v>
          </cell>
          <cell r="E405">
            <v>150</v>
          </cell>
          <cell r="F405">
            <v>1.2</v>
          </cell>
          <cell r="G405">
            <v>216</v>
          </cell>
          <cell r="H405">
            <v>7472.5</v>
          </cell>
          <cell r="I405">
            <v>1614000</v>
          </cell>
        </row>
        <row r="406">
          <cell r="A406">
            <v>51</v>
          </cell>
          <cell r="B406" t="str">
            <v>Phan Thanh Trung</v>
          </cell>
          <cell r="C406" t="str">
            <v>Xe naâng</v>
          </cell>
          <cell r="D406">
            <v>1.2</v>
          </cell>
          <cell r="E406">
            <v>149</v>
          </cell>
          <cell r="F406">
            <v>1.4</v>
          </cell>
          <cell r="G406">
            <v>250.31999999999996</v>
          </cell>
          <cell r="H406">
            <v>7472.5</v>
          </cell>
          <cell r="I406">
            <v>1871000</v>
          </cell>
        </row>
        <row r="407">
          <cell r="A407">
            <v>52</v>
          </cell>
          <cell r="B407" t="str">
            <v>Laâm Hoàng Thu</v>
          </cell>
          <cell r="C407" t="str">
            <v>Xe naâng</v>
          </cell>
          <cell r="D407">
            <v>1.2</v>
          </cell>
          <cell r="E407">
            <v>18</v>
          </cell>
          <cell r="F407">
            <v>1.4</v>
          </cell>
          <cell r="G407">
            <v>30.239999999999995</v>
          </cell>
          <cell r="H407">
            <v>7472.5</v>
          </cell>
          <cell r="I407">
            <v>226000</v>
          </cell>
        </row>
        <row r="408">
          <cell r="B408" t="str">
            <v>Coäng:</v>
          </cell>
          <cell r="D408">
            <v>65.866700000000051</v>
          </cell>
          <cell r="G408">
            <v>13520.77038</v>
          </cell>
          <cell r="I408">
            <v>101042000</v>
          </cell>
        </row>
        <row r="409">
          <cell r="C409" t="str">
            <v>Baèng chöõ:          (Moät traêm leû moät trieäu, khoâng traêm boán möôi hai ngaøn ñoàng).</v>
          </cell>
        </row>
        <row r="411">
          <cell r="B411" t="str">
            <v>Duyeät Ban Giaùm ñoác</v>
          </cell>
          <cell r="G411" t="str">
            <v>Keá toaùn tröôûng</v>
          </cell>
        </row>
        <row r="422">
          <cell r="A422" t="str">
            <v>CTY XIMAÊNG HAØ TIEÂN KIEÂN GIANG</v>
          </cell>
        </row>
        <row r="423">
          <cell r="A423" t="str">
            <v>Boä phaän: Ban Laõnh ñaïo Cty.</v>
          </cell>
          <cell r="E423" t="str">
            <v>BAÛNG THANH TOÙAN TIEÀN THÖÔÛNG 6 THAÙNG ÑAÀU NAÊM 2001</v>
          </cell>
        </row>
        <row r="427">
          <cell r="A427" t="str">
            <v>Stt</v>
          </cell>
          <cell r="B427" t="str">
            <v>Hoï vaø Teân</v>
          </cell>
          <cell r="C427" t="str">
            <v>Chöùc vuï</v>
          </cell>
          <cell r="D427" t="str">
            <v>HSCV</v>
          </cell>
          <cell r="E427" t="str">
            <v>Ngaøy coâng</v>
          </cell>
          <cell r="F427" t="str">
            <v>Heä soá X.Loaïi</v>
          </cell>
          <cell r="G427" t="str">
            <v>HSQÑ</v>
          </cell>
          <cell r="H427" t="str">
            <v>Ñôn giaù</v>
          </cell>
          <cell r="I427" t="str">
            <v>Thöïc laõnh (ñ)</v>
          </cell>
        </row>
        <row r="429">
          <cell r="A429">
            <v>1</v>
          </cell>
          <cell r="B429" t="str">
            <v>Phaïm Vuõ Hoàng</v>
          </cell>
          <cell r="C429" t="str">
            <v>Giaùm ñoác</v>
          </cell>
          <cell r="D429">
            <v>3.6</v>
          </cell>
          <cell r="E429">
            <v>152</v>
          </cell>
          <cell r="F429">
            <v>1.6</v>
          </cell>
          <cell r="G429">
            <v>875.5200000000001</v>
          </cell>
          <cell r="H429">
            <v>7472.5</v>
          </cell>
          <cell r="I429">
            <v>6542000</v>
          </cell>
        </row>
        <row r="430">
          <cell r="A430">
            <v>2</v>
          </cell>
          <cell r="B430" t="str">
            <v>Nguyeãn Vaên Huøng</v>
          </cell>
          <cell r="C430" t="str">
            <v>P.GÑ</v>
          </cell>
          <cell r="D430">
            <v>3</v>
          </cell>
          <cell r="E430">
            <v>152</v>
          </cell>
          <cell r="F430">
            <v>1.6</v>
          </cell>
          <cell r="G430">
            <v>729.6</v>
          </cell>
          <cell r="H430">
            <v>7472.5</v>
          </cell>
          <cell r="I430">
            <v>5452000</v>
          </cell>
        </row>
        <row r="431">
          <cell r="A431">
            <v>3</v>
          </cell>
          <cell r="B431" t="str">
            <v>Nguyeãn Vaên Tuoát</v>
          </cell>
          <cell r="C431" t="str">
            <v>KTT</v>
          </cell>
          <cell r="D431">
            <v>3</v>
          </cell>
          <cell r="E431">
            <v>151</v>
          </cell>
          <cell r="F431">
            <v>1.6</v>
          </cell>
          <cell r="G431">
            <v>724.80000000000007</v>
          </cell>
          <cell r="H431">
            <v>7472.5</v>
          </cell>
          <cell r="I431">
            <v>5416000</v>
          </cell>
        </row>
        <row r="432">
          <cell r="B432" t="str">
            <v>Coäng:</v>
          </cell>
          <cell r="D432">
            <v>9.6</v>
          </cell>
          <cell r="G432">
            <v>2329.92</v>
          </cell>
          <cell r="I432">
            <v>17410000</v>
          </cell>
        </row>
      </sheetData>
      <sheetData sheetId="15" refreshError="1">
        <row r="6">
          <cell r="M6" t="str">
            <v>Xuaát saéc</v>
          </cell>
        </row>
        <row r="7">
          <cell r="M7" t="str">
            <v>Xuaát saéc</v>
          </cell>
        </row>
        <row r="8">
          <cell r="M8" t="str">
            <v>A</v>
          </cell>
        </row>
        <row r="9">
          <cell r="M9" t="str">
            <v>A</v>
          </cell>
        </row>
        <row r="10">
          <cell r="M10" t="str">
            <v>A</v>
          </cell>
        </row>
        <row r="11">
          <cell r="M11" t="str">
            <v>Xuaát saéc</v>
          </cell>
        </row>
        <row r="12">
          <cell r="M12" t="str">
            <v>Xuaát saéc</v>
          </cell>
        </row>
        <row r="13">
          <cell r="M13" t="str">
            <v>A</v>
          </cell>
        </row>
        <row r="14">
          <cell r="M14" t="str">
            <v>C</v>
          </cell>
        </row>
        <row r="15">
          <cell r="M15" t="str">
            <v>A</v>
          </cell>
        </row>
        <row r="16">
          <cell r="M16" t="str">
            <v>B</v>
          </cell>
        </row>
        <row r="17">
          <cell r="M17" t="str">
            <v>A</v>
          </cell>
        </row>
        <row r="18">
          <cell r="M18" t="str">
            <v>A</v>
          </cell>
        </row>
        <row r="19">
          <cell r="M19" t="str">
            <v>B</v>
          </cell>
        </row>
        <row r="20">
          <cell r="M20" t="str">
            <v>A</v>
          </cell>
        </row>
        <row r="21">
          <cell r="M21" t="str">
            <v>Xuaát saéc</v>
          </cell>
        </row>
        <row r="22">
          <cell r="M22" t="str">
            <v>A</v>
          </cell>
        </row>
        <row r="23">
          <cell r="M23" t="str">
            <v>A</v>
          </cell>
        </row>
        <row r="24">
          <cell r="M24" t="str">
            <v>A</v>
          </cell>
        </row>
        <row r="25">
          <cell r="M25" t="str">
            <v>Xuaát saéc</v>
          </cell>
        </row>
        <row r="26">
          <cell r="M26" t="str">
            <v>A</v>
          </cell>
        </row>
        <row r="27">
          <cell r="M27" t="str">
            <v>B</v>
          </cell>
        </row>
        <row r="28">
          <cell r="M28" t="str">
            <v>A</v>
          </cell>
        </row>
        <row r="29">
          <cell r="M29" t="str">
            <v>A</v>
          </cell>
        </row>
        <row r="30">
          <cell r="M30" t="str">
            <v>A</v>
          </cell>
        </row>
        <row r="31">
          <cell r="M31" t="str">
            <v>A</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B7" t="str">
            <v>Phaïm Vuõ Hoàng</v>
          </cell>
          <cell r="C7" t="str">
            <v>G.Ñoác</v>
          </cell>
          <cell r="D7">
            <v>3.6</v>
          </cell>
          <cell r="E7">
            <v>3.6</v>
          </cell>
          <cell r="F7">
            <v>3.6</v>
          </cell>
          <cell r="G7">
            <v>152</v>
          </cell>
          <cell r="H7">
            <v>157</v>
          </cell>
          <cell r="I7">
            <v>309</v>
          </cell>
          <cell r="J7">
            <v>1.6</v>
          </cell>
          <cell r="K7">
            <v>1.6</v>
          </cell>
          <cell r="L7">
            <v>1.6</v>
          </cell>
        </row>
        <row r="8">
          <cell r="B8" t="str">
            <v>Nguyeãn Vaên Huøng</v>
          </cell>
          <cell r="C8" t="str">
            <v>P.GÑ</v>
          </cell>
          <cell r="D8">
            <v>3</v>
          </cell>
          <cell r="E8">
            <v>3</v>
          </cell>
          <cell r="F8">
            <v>3</v>
          </cell>
          <cell r="G8">
            <v>152</v>
          </cell>
          <cell r="H8">
            <v>157</v>
          </cell>
          <cell r="I8">
            <v>309</v>
          </cell>
          <cell r="J8">
            <v>1.6</v>
          </cell>
          <cell r="K8">
            <v>1.6</v>
          </cell>
          <cell r="L8">
            <v>1.6</v>
          </cell>
        </row>
        <row r="9">
          <cell r="B9" t="str">
            <v>Quaùch Ngoïc Minh</v>
          </cell>
          <cell r="C9" t="str">
            <v>KTT</v>
          </cell>
          <cell r="E9">
            <v>3</v>
          </cell>
          <cell r="F9">
            <v>3</v>
          </cell>
          <cell r="H9">
            <v>107</v>
          </cell>
          <cell r="I9">
            <v>107</v>
          </cell>
          <cell r="K9">
            <v>1.6</v>
          </cell>
          <cell r="L9">
            <v>1.6</v>
          </cell>
        </row>
        <row r="10">
          <cell r="B10" t="str">
            <v>Nguyeãn Vaên Tuoát</v>
          </cell>
          <cell r="C10" t="str">
            <v>KTT cuõ</v>
          </cell>
          <cell r="D10">
            <v>3</v>
          </cell>
          <cell r="E10">
            <v>3</v>
          </cell>
          <cell r="F10">
            <v>3</v>
          </cell>
          <cell r="G10">
            <v>151</v>
          </cell>
          <cell r="H10">
            <v>53</v>
          </cell>
          <cell r="I10">
            <v>204</v>
          </cell>
          <cell r="J10">
            <v>1.6</v>
          </cell>
          <cell r="K10">
            <v>1.6</v>
          </cell>
          <cell r="L10">
            <v>1.6</v>
          </cell>
        </row>
        <row r="11">
          <cell r="B11" t="str">
            <v>Ñaøo Troïng Ñaït</v>
          </cell>
          <cell r="C11" t="str">
            <v>PP.KT-TV</v>
          </cell>
          <cell r="D11">
            <v>1.75</v>
          </cell>
          <cell r="E11">
            <v>1.75</v>
          </cell>
          <cell r="F11">
            <v>1.75</v>
          </cell>
          <cell r="G11">
            <v>152</v>
          </cell>
          <cell r="H11">
            <v>157</v>
          </cell>
          <cell r="I11">
            <v>309</v>
          </cell>
          <cell r="J11">
            <v>1.6</v>
          </cell>
          <cell r="K11">
            <v>1.6</v>
          </cell>
          <cell r="L11">
            <v>1.6</v>
          </cell>
        </row>
        <row r="12">
          <cell r="B12" t="str">
            <v>Nguyeãn Vaên Hieån</v>
          </cell>
          <cell r="C12" t="str">
            <v>N.V</v>
          </cell>
          <cell r="D12">
            <v>1.3</v>
          </cell>
          <cell r="E12">
            <v>1.3</v>
          </cell>
          <cell r="F12">
            <v>1.3</v>
          </cell>
          <cell r="G12">
            <v>151</v>
          </cell>
          <cell r="H12">
            <v>154</v>
          </cell>
          <cell r="I12">
            <v>305</v>
          </cell>
          <cell r="J12">
            <v>1.4</v>
          </cell>
          <cell r="K12">
            <v>1.4</v>
          </cell>
          <cell r="L12">
            <v>1.4</v>
          </cell>
        </row>
        <row r="13">
          <cell r="B13" t="str">
            <v>Trònh Hoaøng Laâm</v>
          </cell>
          <cell r="C13" t="str">
            <v>N.V</v>
          </cell>
          <cell r="D13">
            <v>1.25</v>
          </cell>
          <cell r="E13">
            <v>1.25</v>
          </cell>
          <cell r="F13">
            <v>1.25</v>
          </cell>
          <cell r="G13">
            <v>151</v>
          </cell>
          <cell r="H13">
            <v>157</v>
          </cell>
          <cell r="I13">
            <v>308</v>
          </cell>
          <cell r="J13">
            <v>1.4</v>
          </cell>
          <cell r="K13">
            <v>1.2</v>
          </cell>
          <cell r="L13">
            <v>1.2999999999999998</v>
          </cell>
        </row>
        <row r="14">
          <cell r="B14" t="str">
            <v>Döông Vaên Thaûo</v>
          </cell>
          <cell r="C14" t="str">
            <v>N.V</v>
          </cell>
          <cell r="D14">
            <v>1.25</v>
          </cell>
          <cell r="E14">
            <v>1.25</v>
          </cell>
          <cell r="F14">
            <v>1.25</v>
          </cell>
          <cell r="G14">
            <v>151</v>
          </cell>
          <cell r="H14">
            <v>157</v>
          </cell>
          <cell r="I14">
            <v>308</v>
          </cell>
          <cell r="J14">
            <v>1.6</v>
          </cell>
          <cell r="K14">
            <v>1.6</v>
          </cell>
          <cell r="L14">
            <v>1.6</v>
          </cell>
        </row>
        <row r="15">
          <cell r="B15" t="str">
            <v>Nguyeãn Thu Laøi</v>
          </cell>
          <cell r="C15" t="str">
            <v>N.V</v>
          </cell>
          <cell r="D15">
            <v>1.2</v>
          </cell>
          <cell r="E15">
            <v>1.2</v>
          </cell>
          <cell r="F15">
            <v>1.2</v>
          </cell>
          <cell r="G15">
            <v>151</v>
          </cell>
          <cell r="H15">
            <v>157</v>
          </cell>
          <cell r="I15">
            <v>308</v>
          </cell>
          <cell r="J15">
            <v>1.4</v>
          </cell>
          <cell r="K15">
            <v>1.4</v>
          </cell>
          <cell r="L15">
            <v>1.4</v>
          </cell>
        </row>
        <row r="18">
          <cell r="B18" t="str">
            <v xml:space="preserve"> Ghi chuù :</v>
          </cell>
          <cell r="C18" t="str">
            <v>Heä soá xeáp loaïi : (1,6 = xuaát saéc ; 1,4 = Loaïi A ; 1,2 = Loaïi B ; 1,0 = loaïi C)</v>
          </cell>
        </row>
        <row r="19">
          <cell r="B19" t="str">
            <v xml:space="preserve"> * Toång hôïp :</v>
          </cell>
          <cell r="C19" t="str">
            <v>Loaïi XS</v>
          </cell>
          <cell r="D19">
            <v>6</v>
          </cell>
        </row>
        <row r="20">
          <cell r="C20" t="str">
            <v>Loaïi A</v>
          </cell>
          <cell r="D20">
            <v>2</v>
          </cell>
        </row>
        <row r="21">
          <cell r="C21" t="str">
            <v>Loaïi B</v>
          </cell>
          <cell r="D21">
            <v>1</v>
          </cell>
        </row>
        <row r="22">
          <cell r="C22" t="str">
            <v>Loaïi C</v>
          </cell>
          <cell r="D22">
            <v>0</v>
          </cell>
        </row>
        <row r="23">
          <cell r="B23" t="str">
            <v xml:space="preserve">                           Coäng:</v>
          </cell>
          <cell r="D23">
            <v>9</v>
          </cell>
          <cell r="I23" t="str">
            <v>Ngaøy ___ thaùng ____ naêm 2002</v>
          </cell>
        </row>
        <row r="24">
          <cell r="B24" t="str">
            <v>Ngöôøi laäp</v>
          </cell>
          <cell r="J24" t="str">
            <v>P.Keá toaùn</v>
          </cell>
        </row>
        <row r="28">
          <cell r="B28" t="str">
            <v>Traàn Vaên Nuoâi</v>
          </cell>
          <cell r="C28" t="str">
            <v>Tr.P</v>
          </cell>
          <cell r="D28">
            <v>1.8</v>
          </cell>
          <cell r="E28">
            <v>1.8</v>
          </cell>
          <cell r="F28">
            <v>1.8</v>
          </cell>
          <cell r="G28">
            <v>152</v>
          </cell>
          <cell r="H28">
            <v>152</v>
          </cell>
          <cell r="I28">
            <v>304</v>
          </cell>
          <cell r="J28">
            <v>1.6</v>
          </cell>
          <cell r="K28">
            <v>1.6</v>
          </cell>
          <cell r="L28">
            <v>1.6</v>
          </cell>
        </row>
        <row r="29">
          <cell r="B29" t="str">
            <v>Nguyeãn Thanh Nhaõ</v>
          </cell>
          <cell r="C29" t="str">
            <v>PP.</v>
          </cell>
          <cell r="D29">
            <v>1.65</v>
          </cell>
          <cell r="E29">
            <v>1.65</v>
          </cell>
          <cell r="F29">
            <v>1.65</v>
          </cell>
          <cell r="G29">
            <v>135</v>
          </cell>
          <cell r="H29">
            <v>157</v>
          </cell>
          <cell r="I29">
            <v>292</v>
          </cell>
          <cell r="J29">
            <v>1.6</v>
          </cell>
          <cell r="K29">
            <v>1.6</v>
          </cell>
          <cell r="L29">
            <v>1.6</v>
          </cell>
        </row>
        <row r="30">
          <cell r="B30" t="str">
            <v>Löu Thaùi Nhaïc</v>
          </cell>
          <cell r="C30" t="str">
            <v xml:space="preserve">CB </v>
          </cell>
          <cell r="D30">
            <v>1.3</v>
          </cell>
          <cell r="E30">
            <v>1.3</v>
          </cell>
          <cell r="F30">
            <v>1.3</v>
          </cell>
          <cell r="H30">
            <v>44</v>
          </cell>
          <cell r="I30">
            <v>44</v>
          </cell>
          <cell r="J30">
            <v>1.4</v>
          </cell>
          <cell r="K30">
            <v>1</v>
          </cell>
          <cell r="L30">
            <v>1.2</v>
          </cell>
        </row>
        <row r="31">
          <cell r="B31" t="str">
            <v>Voõ Vaên Phuïng</v>
          </cell>
          <cell r="C31" t="str">
            <v>NV</v>
          </cell>
          <cell r="D31">
            <v>1.2</v>
          </cell>
          <cell r="E31">
            <v>1.2</v>
          </cell>
          <cell r="F31">
            <v>1.2</v>
          </cell>
          <cell r="G31">
            <v>151</v>
          </cell>
          <cell r="H31">
            <v>157</v>
          </cell>
          <cell r="I31">
            <v>308</v>
          </cell>
          <cell r="J31">
            <v>1.4</v>
          </cell>
          <cell r="K31">
            <v>1.6</v>
          </cell>
          <cell r="L31">
            <v>1.5</v>
          </cell>
        </row>
        <row r="32">
          <cell r="B32" t="str">
            <v>Ñoã Thuyû Tieân</v>
          </cell>
          <cell r="C32" t="str">
            <v>"</v>
          </cell>
          <cell r="D32">
            <v>1.1000000000000001</v>
          </cell>
          <cell r="E32">
            <v>1.1000000000000001</v>
          </cell>
          <cell r="F32">
            <v>1.1000000000000001</v>
          </cell>
          <cell r="G32">
            <v>150</v>
          </cell>
          <cell r="H32">
            <v>157</v>
          </cell>
          <cell r="I32">
            <v>307</v>
          </cell>
          <cell r="J32">
            <v>1.6</v>
          </cell>
          <cell r="K32">
            <v>1.4</v>
          </cell>
          <cell r="L32">
            <v>1.5</v>
          </cell>
        </row>
        <row r="33">
          <cell r="B33" t="str">
            <v>Traàn Phuù Quoác</v>
          </cell>
          <cell r="C33" t="str">
            <v>L.xe</v>
          </cell>
          <cell r="D33">
            <v>1.2</v>
          </cell>
          <cell r="E33">
            <v>1.2</v>
          </cell>
          <cell r="F33">
            <v>1.2</v>
          </cell>
          <cell r="G33">
            <v>155</v>
          </cell>
          <cell r="H33">
            <v>157</v>
          </cell>
          <cell r="I33">
            <v>312</v>
          </cell>
          <cell r="J33">
            <v>1.6</v>
          </cell>
          <cell r="K33">
            <v>1.6</v>
          </cell>
          <cell r="L33">
            <v>1.6</v>
          </cell>
        </row>
        <row r="34">
          <cell r="B34" t="str">
            <v>Traàn Vaên Tö</v>
          </cell>
          <cell r="C34" t="str">
            <v>"</v>
          </cell>
          <cell r="D34">
            <v>1.2</v>
          </cell>
          <cell r="E34">
            <v>1.2</v>
          </cell>
          <cell r="F34">
            <v>1.2</v>
          </cell>
          <cell r="G34">
            <v>154</v>
          </cell>
          <cell r="H34">
            <v>157</v>
          </cell>
          <cell r="I34">
            <v>311</v>
          </cell>
          <cell r="J34">
            <v>1.4</v>
          </cell>
          <cell r="K34">
            <v>1.6</v>
          </cell>
          <cell r="L34">
            <v>1.5</v>
          </cell>
        </row>
        <row r="35">
          <cell r="B35" t="str">
            <v>Huyønh Vaên Haø</v>
          </cell>
          <cell r="C35" t="str">
            <v>"</v>
          </cell>
          <cell r="D35">
            <v>1.2</v>
          </cell>
          <cell r="E35">
            <v>1.2</v>
          </cell>
          <cell r="F35">
            <v>1.2</v>
          </cell>
          <cell r="G35">
            <v>49</v>
          </cell>
          <cell r="H35">
            <v>157</v>
          </cell>
          <cell r="I35">
            <v>206</v>
          </cell>
          <cell r="J35">
            <v>1.4</v>
          </cell>
          <cell r="K35">
            <v>1.4</v>
          </cell>
          <cell r="L35">
            <v>1.4</v>
          </cell>
        </row>
        <row r="36">
          <cell r="B36" t="str">
            <v>Nguyeãn Trung Hieàn</v>
          </cell>
          <cell r="C36" t="str">
            <v>"</v>
          </cell>
          <cell r="D36">
            <v>1.1000000000000001</v>
          </cell>
          <cell r="E36">
            <v>1.1000000000000001</v>
          </cell>
          <cell r="F36">
            <v>1.1000000000000001</v>
          </cell>
          <cell r="G36">
            <v>150</v>
          </cell>
          <cell r="H36">
            <v>157</v>
          </cell>
          <cell r="I36">
            <v>307</v>
          </cell>
          <cell r="J36">
            <v>1.2</v>
          </cell>
          <cell r="K36">
            <v>1.2</v>
          </cell>
          <cell r="L36">
            <v>1.2</v>
          </cell>
        </row>
        <row r="37">
          <cell r="B37" t="str">
            <v>Trònh Thanh Thuûy</v>
          </cell>
          <cell r="C37" t="str">
            <v>YT</v>
          </cell>
          <cell r="D37">
            <v>1.1000000000000001</v>
          </cell>
          <cell r="E37">
            <v>1.1000000000000001</v>
          </cell>
          <cell r="F37">
            <v>1.1000000000000001</v>
          </cell>
          <cell r="G37">
            <v>59</v>
          </cell>
          <cell r="H37">
            <v>157</v>
          </cell>
          <cell r="I37">
            <v>216</v>
          </cell>
          <cell r="J37">
            <v>1.4</v>
          </cell>
          <cell r="K37">
            <v>1.4</v>
          </cell>
          <cell r="L37">
            <v>1.4</v>
          </cell>
        </row>
        <row r="38">
          <cell r="B38" t="str">
            <v>Ñaëng Coâng Chaâu</v>
          </cell>
          <cell r="C38" t="str">
            <v>BV</v>
          </cell>
          <cell r="D38">
            <v>0.95</v>
          </cell>
          <cell r="E38">
            <v>0.95</v>
          </cell>
          <cell r="F38">
            <v>0.95</v>
          </cell>
          <cell r="G38">
            <v>144</v>
          </cell>
          <cell r="H38">
            <v>157</v>
          </cell>
          <cell r="I38">
            <v>301</v>
          </cell>
          <cell r="J38">
            <v>1.4</v>
          </cell>
          <cell r="K38">
            <v>1.4</v>
          </cell>
          <cell r="L38">
            <v>1.4</v>
          </cell>
        </row>
        <row r="39">
          <cell r="B39" t="str">
            <v>Phuøng Thanh Phong</v>
          </cell>
          <cell r="C39" t="str">
            <v>"</v>
          </cell>
          <cell r="D39">
            <v>0.95</v>
          </cell>
          <cell r="E39">
            <v>0.95</v>
          </cell>
          <cell r="F39">
            <v>0.95</v>
          </cell>
          <cell r="G39">
            <v>157</v>
          </cell>
          <cell r="H39">
            <v>131</v>
          </cell>
          <cell r="I39">
            <v>288</v>
          </cell>
          <cell r="J39">
            <v>1.2</v>
          </cell>
          <cell r="K39">
            <v>1.2</v>
          </cell>
          <cell r="L39">
            <v>1.2</v>
          </cell>
        </row>
        <row r="40">
          <cell r="B40" t="str">
            <v>Ngoâ Vaên Naøm</v>
          </cell>
          <cell r="C40" t="str">
            <v>"</v>
          </cell>
          <cell r="D40">
            <v>0.95</v>
          </cell>
          <cell r="E40">
            <v>0.95</v>
          </cell>
          <cell r="F40">
            <v>0.95</v>
          </cell>
          <cell r="G40">
            <v>157</v>
          </cell>
          <cell r="H40">
            <v>151</v>
          </cell>
          <cell r="I40">
            <v>308</v>
          </cell>
          <cell r="J40">
            <v>1.4</v>
          </cell>
          <cell r="K40">
            <v>1.4</v>
          </cell>
          <cell r="L40">
            <v>1.4</v>
          </cell>
        </row>
        <row r="41">
          <cell r="B41" t="str">
            <v>Traàn Vaên Thaønh</v>
          </cell>
          <cell r="C41" t="str">
            <v>"</v>
          </cell>
          <cell r="D41">
            <v>0.95</v>
          </cell>
          <cell r="E41">
            <v>0.95</v>
          </cell>
          <cell r="F41">
            <v>0.95</v>
          </cell>
          <cell r="G41">
            <v>148</v>
          </cell>
          <cell r="H41">
            <v>157</v>
          </cell>
          <cell r="I41">
            <v>305</v>
          </cell>
          <cell r="J41">
            <v>1.6</v>
          </cell>
          <cell r="K41">
            <v>1.6</v>
          </cell>
          <cell r="L41">
            <v>1.6</v>
          </cell>
        </row>
        <row r="42">
          <cell r="B42" t="str">
            <v>Nguyeãn Hoaøng Ñaëng</v>
          </cell>
          <cell r="C42" t="str">
            <v>"</v>
          </cell>
          <cell r="D42">
            <v>1.05</v>
          </cell>
          <cell r="E42">
            <v>1.05</v>
          </cell>
          <cell r="F42">
            <v>1.05</v>
          </cell>
          <cell r="G42">
            <v>157</v>
          </cell>
          <cell r="H42">
            <v>157</v>
          </cell>
          <cell r="I42">
            <v>314</v>
          </cell>
          <cell r="J42">
            <v>1.4</v>
          </cell>
          <cell r="K42">
            <v>1.4</v>
          </cell>
          <cell r="L42">
            <v>1.4</v>
          </cell>
        </row>
        <row r="43">
          <cell r="B43" t="str">
            <v>Tröông Minh Duõng</v>
          </cell>
          <cell r="C43" t="str">
            <v>"</v>
          </cell>
          <cell r="D43">
            <v>0.95</v>
          </cell>
          <cell r="E43">
            <v>0.95</v>
          </cell>
          <cell r="F43">
            <v>0.95</v>
          </cell>
          <cell r="G43">
            <v>157</v>
          </cell>
          <cell r="H43">
            <v>156</v>
          </cell>
          <cell r="I43">
            <v>313</v>
          </cell>
          <cell r="J43">
            <v>1.4</v>
          </cell>
          <cell r="K43">
            <v>1.4</v>
          </cell>
          <cell r="L43">
            <v>1.4</v>
          </cell>
        </row>
        <row r="44">
          <cell r="B44" t="str">
            <v>Nguyeãn Tuaán Haûi</v>
          </cell>
          <cell r="C44" t="str">
            <v>"</v>
          </cell>
          <cell r="D44">
            <v>1.1000000000000001</v>
          </cell>
          <cell r="E44">
            <v>0.95</v>
          </cell>
          <cell r="F44">
            <v>1.0249999999999999</v>
          </cell>
          <cell r="G44">
            <v>155</v>
          </cell>
          <cell r="H44">
            <v>157</v>
          </cell>
          <cell r="I44">
            <v>312</v>
          </cell>
          <cell r="J44">
            <v>1.4</v>
          </cell>
          <cell r="K44">
            <v>1.4</v>
          </cell>
          <cell r="L44">
            <v>1.4</v>
          </cell>
        </row>
        <row r="45">
          <cell r="B45" t="str">
            <v>Ng. Thò Ngoïc Ñieäp</v>
          </cell>
          <cell r="C45" t="str">
            <v>CDöôõng</v>
          </cell>
          <cell r="D45">
            <v>0.9</v>
          </cell>
          <cell r="E45">
            <v>0.9</v>
          </cell>
          <cell r="F45">
            <v>0.9</v>
          </cell>
          <cell r="G45">
            <v>154</v>
          </cell>
          <cell r="H45">
            <v>157</v>
          </cell>
          <cell r="I45">
            <v>311</v>
          </cell>
          <cell r="J45">
            <v>1.6</v>
          </cell>
          <cell r="K45">
            <v>1.2</v>
          </cell>
          <cell r="L45">
            <v>1.4</v>
          </cell>
        </row>
        <row r="46">
          <cell r="B46" t="str">
            <v>Toáng Thò Nguyeân</v>
          </cell>
          <cell r="C46" t="str">
            <v>"</v>
          </cell>
          <cell r="D46">
            <v>0.9</v>
          </cell>
          <cell r="E46">
            <v>0.9</v>
          </cell>
          <cell r="F46">
            <v>0.9</v>
          </cell>
          <cell r="G46">
            <v>150</v>
          </cell>
          <cell r="H46">
            <v>139</v>
          </cell>
          <cell r="I46">
            <v>289</v>
          </cell>
          <cell r="J46">
            <v>1.4</v>
          </cell>
          <cell r="K46">
            <v>1.4</v>
          </cell>
          <cell r="L46">
            <v>1.4</v>
          </cell>
        </row>
        <row r="47">
          <cell r="B47" t="str">
            <v>Leâ Vaên Phaùt</v>
          </cell>
          <cell r="C47" t="str">
            <v>"</v>
          </cell>
          <cell r="D47">
            <v>0.95</v>
          </cell>
          <cell r="E47">
            <v>1</v>
          </cell>
          <cell r="F47">
            <v>0.97499999999999998</v>
          </cell>
          <cell r="G47">
            <v>152</v>
          </cell>
          <cell r="H47">
            <v>157</v>
          </cell>
          <cell r="I47">
            <v>309</v>
          </cell>
          <cell r="J47">
            <v>1.2</v>
          </cell>
          <cell r="K47">
            <v>1.2</v>
          </cell>
          <cell r="L47">
            <v>1.2</v>
          </cell>
        </row>
        <row r="48">
          <cell r="B48" t="str">
            <v>Lö  Hoàng Trang</v>
          </cell>
          <cell r="C48" t="str">
            <v>"</v>
          </cell>
          <cell r="D48">
            <v>0.9</v>
          </cell>
          <cell r="E48">
            <v>0.9</v>
          </cell>
          <cell r="F48">
            <v>0.9</v>
          </cell>
          <cell r="G48">
            <v>150</v>
          </cell>
          <cell r="H48">
            <v>157</v>
          </cell>
          <cell r="I48">
            <v>307</v>
          </cell>
          <cell r="J48">
            <v>1.4</v>
          </cell>
          <cell r="K48">
            <v>1.4</v>
          </cell>
          <cell r="L48">
            <v>1.4</v>
          </cell>
        </row>
        <row r="49">
          <cell r="B49" t="str">
            <v>Leâ Thò Kim Thanh</v>
          </cell>
          <cell r="C49" t="str">
            <v>"</v>
          </cell>
          <cell r="D49">
            <v>0.9</v>
          </cell>
          <cell r="E49">
            <v>0.9</v>
          </cell>
          <cell r="F49">
            <v>0.9</v>
          </cell>
          <cell r="H49">
            <v>52</v>
          </cell>
          <cell r="I49">
            <v>52</v>
          </cell>
          <cell r="J49">
            <v>1.4</v>
          </cell>
          <cell r="K49">
            <v>1</v>
          </cell>
          <cell r="L49">
            <v>1.2</v>
          </cell>
        </row>
        <row r="50">
          <cell r="B50" t="str">
            <v>Nguyeãn Thò Kim Oanh</v>
          </cell>
          <cell r="C50" t="str">
            <v>"</v>
          </cell>
          <cell r="E50">
            <v>0.9</v>
          </cell>
          <cell r="F50">
            <v>0.9</v>
          </cell>
          <cell r="H50">
            <v>101</v>
          </cell>
          <cell r="I50">
            <v>101</v>
          </cell>
          <cell r="K50">
            <v>1.4</v>
          </cell>
          <cell r="L50">
            <v>1.4</v>
          </cell>
        </row>
        <row r="51">
          <cell r="B51" t="str">
            <v>Nguyeãn Hoaøng Lyù</v>
          </cell>
          <cell r="C51" t="str">
            <v>NV</v>
          </cell>
          <cell r="E51">
            <v>0.97500000000000009</v>
          </cell>
          <cell r="F51">
            <v>0.97500000000000009</v>
          </cell>
          <cell r="H51">
            <v>17.5</v>
          </cell>
          <cell r="I51">
            <v>17.5</v>
          </cell>
          <cell r="K51">
            <v>1.4</v>
          </cell>
          <cell r="L51">
            <v>1.4</v>
          </cell>
        </row>
        <row r="52">
          <cell r="B52" t="str">
            <v>Nguyeãn T. Bình Cheùp</v>
          </cell>
          <cell r="C52" t="str">
            <v>T/vuï</v>
          </cell>
          <cell r="D52">
            <v>0.9</v>
          </cell>
          <cell r="E52">
            <v>0.9</v>
          </cell>
          <cell r="F52">
            <v>0.9</v>
          </cell>
          <cell r="G52">
            <v>153</v>
          </cell>
          <cell r="H52">
            <v>157</v>
          </cell>
          <cell r="I52">
            <v>310</v>
          </cell>
          <cell r="J52">
            <v>1.4</v>
          </cell>
          <cell r="K52">
            <v>1.4</v>
          </cell>
          <cell r="L52">
            <v>1.4</v>
          </cell>
        </row>
        <row r="53">
          <cell r="B53" t="str">
            <v>Vuõ Thò Haûi</v>
          </cell>
          <cell r="C53" t="str">
            <v>"</v>
          </cell>
          <cell r="D53">
            <v>0.9</v>
          </cell>
          <cell r="E53">
            <v>0.9</v>
          </cell>
          <cell r="F53">
            <v>0.9</v>
          </cell>
          <cell r="G53">
            <v>153</v>
          </cell>
          <cell r="H53">
            <v>157</v>
          </cell>
          <cell r="I53">
            <v>310</v>
          </cell>
          <cell r="J53">
            <v>1.4</v>
          </cell>
          <cell r="K53">
            <v>1.4</v>
          </cell>
          <cell r="L53">
            <v>1.4</v>
          </cell>
        </row>
        <row r="55">
          <cell r="B55" t="str">
            <v>Laâm Duy Khaùnh</v>
          </cell>
          <cell r="C55" t="str">
            <v>T.P</v>
          </cell>
          <cell r="D55">
            <v>1.9</v>
          </cell>
          <cell r="E55">
            <v>1.9</v>
          </cell>
          <cell r="F55">
            <v>1.9</v>
          </cell>
          <cell r="G55">
            <v>152</v>
          </cell>
          <cell r="H55">
            <v>157</v>
          </cell>
          <cell r="I55">
            <v>309</v>
          </cell>
          <cell r="J55">
            <v>1.6</v>
          </cell>
          <cell r="K55">
            <v>1.6</v>
          </cell>
          <cell r="L55">
            <v>1.6</v>
          </cell>
        </row>
        <row r="56">
          <cell r="B56" t="str">
            <v>Hoà Nam Giang</v>
          </cell>
          <cell r="C56" t="str">
            <v>PP</v>
          </cell>
          <cell r="D56">
            <v>1.75</v>
          </cell>
          <cell r="E56">
            <v>1.75</v>
          </cell>
          <cell r="F56">
            <v>1.75</v>
          </cell>
          <cell r="G56">
            <v>152</v>
          </cell>
          <cell r="H56">
            <v>157</v>
          </cell>
          <cell r="I56">
            <v>309</v>
          </cell>
          <cell r="J56">
            <v>1.6</v>
          </cell>
          <cell r="K56">
            <v>1.6</v>
          </cell>
          <cell r="L56">
            <v>1.6</v>
          </cell>
        </row>
        <row r="57">
          <cell r="B57" t="str">
            <v>Traàn Chinh Chieán</v>
          </cell>
          <cell r="C57" t="str">
            <v>PP</v>
          </cell>
          <cell r="D57">
            <v>1.75</v>
          </cell>
          <cell r="E57">
            <v>1.75</v>
          </cell>
          <cell r="F57">
            <v>1.75</v>
          </cell>
          <cell r="G57">
            <v>152</v>
          </cell>
          <cell r="H57">
            <v>157</v>
          </cell>
          <cell r="I57">
            <v>309</v>
          </cell>
          <cell r="J57">
            <v>1.6</v>
          </cell>
          <cell r="K57">
            <v>1.6</v>
          </cell>
          <cell r="L57">
            <v>1.6</v>
          </cell>
        </row>
        <row r="58">
          <cell r="B58" t="str">
            <v>Nguyeãn Xuaân Trieäu</v>
          </cell>
          <cell r="C58" t="str">
            <v>NV</v>
          </cell>
          <cell r="D58">
            <v>1.2</v>
          </cell>
          <cell r="E58">
            <v>1.1500000000000001</v>
          </cell>
          <cell r="F58">
            <v>1.175</v>
          </cell>
          <cell r="G58">
            <v>151</v>
          </cell>
          <cell r="H58">
            <v>156</v>
          </cell>
          <cell r="I58">
            <v>307</v>
          </cell>
          <cell r="J58">
            <v>1.2</v>
          </cell>
          <cell r="K58">
            <v>1.2</v>
          </cell>
          <cell r="L58">
            <v>1.2</v>
          </cell>
        </row>
        <row r="59">
          <cell r="B59" t="str">
            <v>Maïc Thanh Duõng</v>
          </cell>
          <cell r="C59" t="str">
            <v>N.V</v>
          </cell>
          <cell r="D59">
            <v>1.3</v>
          </cell>
          <cell r="E59">
            <v>1.3</v>
          </cell>
          <cell r="F59">
            <v>1.3</v>
          </cell>
          <cell r="G59">
            <v>151</v>
          </cell>
          <cell r="H59">
            <v>157</v>
          </cell>
          <cell r="I59">
            <v>308</v>
          </cell>
          <cell r="J59">
            <v>1.6</v>
          </cell>
          <cell r="K59">
            <v>1.6</v>
          </cell>
          <cell r="L59">
            <v>1.6</v>
          </cell>
        </row>
        <row r="60">
          <cell r="B60" t="str">
            <v>Nguyeãn Vaên Thôm</v>
          </cell>
          <cell r="C60" t="str">
            <v>N.V</v>
          </cell>
          <cell r="D60">
            <v>1.35</v>
          </cell>
          <cell r="E60">
            <v>1.35</v>
          </cell>
          <cell r="F60">
            <v>1.35</v>
          </cell>
          <cell r="G60">
            <v>151</v>
          </cell>
          <cell r="H60">
            <v>157</v>
          </cell>
          <cell r="I60">
            <v>308</v>
          </cell>
          <cell r="J60">
            <v>1.6</v>
          </cell>
          <cell r="K60">
            <v>1.4</v>
          </cell>
          <cell r="L60">
            <v>1.5</v>
          </cell>
        </row>
        <row r="61">
          <cell r="B61" t="str">
            <v>Nguyeãn Thanh Bình</v>
          </cell>
          <cell r="C61" t="str">
            <v>T.Caân</v>
          </cell>
          <cell r="D61">
            <v>1.1000000000000001</v>
          </cell>
          <cell r="E61">
            <v>1.1000000000000001</v>
          </cell>
          <cell r="F61">
            <v>1.1000000000000001</v>
          </cell>
          <cell r="G61">
            <v>157</v>
          </cell>
          <cell r="H61">
            <v>157</v>
          </cell>
          <cell r="I61">
            <v>314</v>
          </cell>
          <cell r="J61">
            <v>1.4</v>
          </cell>
          <cell r="K61">
            <v>1.2</v>
          </cell>
          <cell r="L61">
            <v>1.2999999999999998</v>
          </cell>
        </row>
        <row r="62">
          <cell r="B62" t="str">
            <v>Voõ Daân Quyeàn</v>
          </cell>
          <cell r="C62" t="str">
            <v>T.Caân</v>
          </cell>
          <cell r="D62">
            <v>1.1000000000000001</v>
          </cell>
          <cell r="E62">
            <v>1.1000000000000001</v>
          </cell>
          <cell r="F62">
            <v>1.1000000000000001</v>
          </cell>
          <cell r="G62">
            <v>157</v>
          </cell>
          <cell r="H62">
            <v>157</v>
          </cell>
          <cell r="I62">
            <v>314</v>
          </cell>
          <cell r="J62">
            <v>1.4</v>
          </cell>
          <cell r="K62">
            <v>1.2</v>
          </cell>
          <cell r="L62">
            <v>1.2999999999999998</v>
          </cell>
        </row>
        <row r="63">
          <cell r="B63" t="str">
            <v>Huyønh Thanh Cöôøng</v>
          </cell>
          <cell r="C63" t="str">
            <v>"</v>
          </cell>
          <cell r="D63">
            <v>1.1000000000000001</v>
          </cell>
          <cell r="E63">
            <v>1.1000000000000001</v>
          </cell>
          <cell r="F63">
            <v>1.1000000000000001</v>
          </cell>
          <cell r="G63">
            <v>157</v>
          </cell>
          <cell r="H63">
            <v>157</v>
          </cell>
          <cell r="I63">
            <v>314</v>
          </cell>
          <cell r="J63">
            <v>1.4</v>
          </cell>
          <cell r="K63">
            <v>1.2</v>
          </cell>
          <cell r="L63">
            <v>1.2999999999999998</v>
          </cell>
        </row>
        <row r="64">
          <cell r="B64" t="str">
            <v>Nguyeãn Sôn Haø</v>
          </cell>
          <cell r="C64" t="str">
            <v>T.BH</v>
          </cell>
          <cell r="D64">
            <v>1.35</v>
          </cell>
          <cell r="E64">
            <v>1.35</v>
          </cell>
          <cell r="F64">
            <v>1.35</v>
          </cell>
          <cell r="G64">
            <v>153</v>
          </cell>
          <cell r="H64">
            <v>157</v>
          </cell>
          <cell r="I64">
            <v>310</v>
          </cell>
          <cell r="J64">
            <v>1.4</v>
          </cell>
          <cell r="K64">
            <v>1.4</v>
          </cell>
          <cell r="L64">
            <v>1.4</v>
          </cell>
        </row>
        <row r="65">
          <cell r="B65" t="str">
            <v>Tröông Ngoïc Maãn</v>
          </cell>
          <cell r="C65" t="str">
            <v>T.BH</v>
          </cell>
          <cell r="D65">
            <v>1.35</v>
          </cell>
          <cell r="E65">
            <v>1.2666666666666666</v>
          </cell>
          <cell r="F65">
            <v>1.3083333333333333</v>
          </cell>
          <cell r="G65">
            <v>153</v>
          </cell>
          <cell r="H65">
            <v>157</v>
          </cell>
          <cell r="I65">
            <v>310</v>
          </cell>
          <cell r="J65">
            <v>1.6</v>
          </cell>
          <cell r="K65">
            <v>1</v>
          </cell>
          <cell r="L65">
            <v>1.3</v>
          </cell>
        </row>
        <row r="66">
          <cell r="B66" t="str">
            <v>Huyønh Thanh Lieâm</v>
          </cell>
          <cell r="C66" t="str">
            <v>TKVT</v>
          </cell>
          <cell r="D66">
            <v>1.25</v>
          </cell>
          <cell r="E66">
            <v>1.25</v>
          </cell>
          <cell r="F66">
            <v>1.25</v>
          </cell>
          <cell r="G66">
            <v>151</v>
          </cell>
          <cell r="H66">
            <v>157</v>
          </cell>
          <cell r="I66">
            <v>308</v>
          </cell>
          <cell r="J66">
            <v>1.4</v>
          </cell>
          <cell r="K66">
            <v>1.4</v>
          </cell>
          <cell r="L66">
            <v>1.4</v>
          </cell>
        </row>
        <row r="67">
          <cell r="B67" t="str">
            <v>Phuøng Höõu Ñaït</v>
          </cell>
          <cell r="C67" t="str">
            <v>TKXM</v>
          </cell>
          <cell r="D67">
            <v>1.45</v>
          </cell>
          <cell r="E67">
            <v>1.45</v>
          </cell>
          <cell r="F67">
            <v>1.45</v>
          </cell>
          <cell r="G67">
            <v>151</v>
          </cell>
          <cell r="H67">
            <v>157</v>
          </cell>
          <cell r="I67">
            <v>308</v>
          </cell>
          <cell r="J67">
            <v>1.6</v>
          </cell>
          <cell r="K67">
            <v>1.6</v>
          </cell>
          <cell r="L67">
            <v>1.6</v>
          </cell>
        </row>
        <row r="68">
          <cell r="B68" t="str">
            <v>Laâm Hoàng Haûi</v>
          </cell>
          <cell r="C68" t="str">
            <v>TKVLN</v>
          </cell>
          <cell r="D68">
            <v>1.35</v>
          </cell>
          <cell r="E68">
            <v>1.35</v>
          </cell>
          <cell r="F68">
            <v>1.35</v>
          </cell>
          <cell r="G68">
            <v>151</v>
          </cell>
          <cell r="H68">
            <v>157</v>
          </cell>
          <cell r="I68">
            <v>308</v>
          </cell>
          <cell r="J68">
            <v>1.4</v>
          </cell>
          <cell r="K68">
            <v>1.4</v>
          </cell>
          <cell r="L68">
            <v>1.4</v>
          </cell>
        </row>
        <row r="69">
          <cell r="B69" t="str">
            <v>Nguyeãn Ngoïc Duy</v>
          </cell>
          <cell r="C69" t="str">
            <v>NV</v>
          </cell>
          <cell r="D69">
            <v>1.2</v>
          </cell>
          <cell r="E69">
            <v>1.2</v>
          </cell>
          <cell r="F69">
            <v>1.2</v>
          </cell>
          <cell r="G69">
            <v>72</v>
          </cell>
          <cell r="H69">
            <v>157</v>
          </cell>
          <cell r="I69">
            <v>229</v>
          </cell>
          <cell r="J69">
            <v>1.4</v>
          </cell>
          <cell r="K69">
            <v>1.6</v>
          </cell>
          <cell r="L69">
            <v>1.5</v>
          </cell>
        </row>
        <row r="70">
          <cell r="B70" t="str">
            <v>Leâ Hoaøng Baù</v>
          </cell>
          <cell r="C70" t="str">
            <v>NV</v>
          </cell>
          <cell r="D70">
            <v>1.1000000000000001</v>
          </cell>
          <cell r="E70">
            <v>1.2249999999999999</v>
          </cell>
          <cell r="F70">
            <v>1.1625000000000001</v>
          </cell>
          <cell r="G70">
            <v>12</v>
          </cell>
          <cell r="H70">
            <v>157</v>
          </cell>
          <cell r="I70">
            <v>169</v>
          </cell>
          <cell r="J70">
            <v>1.4</v>
          </cell>
          <cell r="K70">
            <v>1.4</v>
          </cell>
          <cell r="L70">
            <v>1.4</v>
          </cell>
        </row>
        <row r="71">
          <cell r="B71" t="str">
            <v>Traàn Huy Thaïch</v>
          </cell>
          <cell r="C71" t="str">
            <v>NV</v>
          </cell>
          <cell r="D71">
            <v>1.1000000000000001</v>
          </cell>
          <cell r="E71">
            <v>1.1833333333333333</v>
          </cell>
          <cell r="F71">
            <v>1.1416666666666666</v>
          </cell>
          <cell r="G71">
            <v>9</v>
          </cell>
          <cell r="H71">
            <v>157</v>
          </cell>
          <cell r="I71">
            <v>166</v>
          </cell>
          <cell r="J71">
            <v>1.4</v>
          </cell>
          <cell r="K71">
            <v>1.4</v>
          </cell>
          <cell r="L71">
            <v>1.4</v>
          </cell>
        </row>
        <row r="72">
          <cell r="B72" t="str">
            <v>Nguyeãn Vaên Haûi</v>
          </cell>
          <cell r="C72" t="str">
            <v>BQL-DA</v>
          </cell>
          <cell r="D72">
            <v>1.25</v>
          </cell>
          <cell r="E72">
            <v>1.25</v>
          </cell>
          <cell r="F72">
            <v>1.25</v>
          </cell>
          <cell r="G72">
            <v>151</v>
          </cell>
          <cell r="H72">
            <v>157</v>
          </cell>
          <cell r="I72">
            <v>308</v>
          </cell>
          <cell r="J72">
            <v>1.4</v>
          </cell>
          <cell r="K72">
            <v>1.4</v>
          </cell>
          <cell r="L72">
            <v>1.4</v>
          </cell>
        </row>
        <row r="73">
          <cell r="B73" t="str">
            <v>Hoà Thò Caåm Huyønh</v>
          </cell>
          <cell r="C73" t="str">
            <v>BQL-DA</v>
          </cell>
          <cell r="D73">
            <v>1.25</v>
          </cell>
          <cell r="E73">
            <v>1.25</v>
          </cell>
          <cell r="F73">
            <v>1.25</v>
          </cell>
          <cell r="G73">
            <v>151</v>
          </cell>
          <cell r="H73">
            <v>157</v>
          </cell>
          <cell r="I73">
            <v>308</v>
          </cell>
          <cell r="J73">
            <v>1.4</v>
          </cell>
          <cell r="K73">
            <v>1.4</v>
          </cell>
          <cell r="L73">
            <v>1.4</v>
          </cell>
        </row>
        <row r="74">
          <cell r="B74" t="str">
            <v>Nguyeãn Vaên Cöôøng</v>
          </cell>
          <cell r="C74" t="str">
            <v>TT</v>
          </cell>
          <cell r="D74">
            <v>1.4</v>
          </cell>
          <cell r="E74">
            <v>1.4</v>
          </cell>
          <cell r="F74">
            <v>1.4</v>
          </cell>
          <cell r="G74">
            <v>154</v>
          </cell>
          <cell r="H74">
            <v>157</v>
          </cell>
          <cell r="I74">
            <v>311</v>
          </cell>
          <cell r="J74">
            <v>1.6</v>
          </cell>
          <cell r="K74">
            <v>1.6</v>
          </cell>
          <cell r="L74">
            <v>1.6</v>
          </cell>
        </row>
        <row r="75">
          <cell r="B75" t="str">
            <v>Phan Vaên Hoàng</v>
          </cell>
          <cell r="C75" t="str">
            <v>Toå Phoù</v>
          </cell>
          <cell r="D75">
            <v>1.3</v>
          </cell>
          <cell r="E75">
            <v>1.3</v>
          </cell>
          <cell r="F75">
            <v>1.3</v>
          </cell>
          <cell r="G75">
            <v>154</v>
          </cell>
          <cell r="H75">
            <v>154</v>
          </cell>
          <cell r="I75">
            <v>308</v>
          </cell>
          <cell r="J75">
            <v>1.6</v>
          </cell>
          <cell r="K75">
            <v>1.4</v>
          </cell>
          <cell r="L75">
            <v>1.5</v>
          </cell>
        </row>
        <row r="76">
          <cell r="B76" t="str">
            <v>Taï Quoác Quyønh</v>
          </cell>
          <cell r="C76" t="str">
            <v>CN</v>
          </cell>
          <cell r="D76">
            <v>1.25</v>
          </cell>
          <cell r="E76">
            <v>1.25</v>
          </cell>
          <cell r="F76">
            <v>1.25</v>
          </cell>
          <cell r="G76">
            <v>154</v>
          </cell>
          <cell r="H76">
            <v>155</v>
          </cell>
          <cell r="I76">
            <v>309</v>
          </cell>
          <cell r="J76">
            <v>1.4</v>
          </cell>
          <cell r="K76">
            <v>1.6</v>
          </cell>
          <cell r="L76">
            <v>1.5</v>
          </cell>
        </row>
        <row r="77">
          <cell r="B77" t="str">
            <v>Phan Vaên Hieàn</v>
          </cell>
          <cell r="C77" t="str">
            <v>"</v>
          </cell>
          <cell r="D77">
            <v>1.25</v>
          </cell>
          <cell r="E77">
            <v>1.25</v>
          </cell>
          <cell r="F77">
            <v>1.25</v>
          </cell>
          <cell r="G77">
            <v>154</v>
          </cell>
          <cell r="H77">
            <v>157</v>
          </cell>
          <cell r="I77">
            <v>311</v>
          </cell>
          <cell r="J77">
            <v>1.4</v>
          </cell>
          <cell r="K77">
            <v>1.2</v>
          </cell>
          <cell r="L77">
            <v>1.2999999999999998</v>
          </cell>
        </row>
        <row r="78">
          <cell r="B78" t="str">
            <v>Leâ Töï Thieän</v>
          </cell>
          <cell r="C78" t="str">
            <v>"</v>
          </cell>
          <cell r="D78">
            <v>1.25</v>
          </cell>
          <cell r="E78">
            <v>1.25</v>
          </cell>
          <cell r="F78">
            <v>1.25</v>
          </cell>
          <cell r="G78">
            <v>154</v>
          </cell>
          <cell r="H78">
            <v>156</v>
          </cell>
          <cell r="I78">
            <v>310</v>
          </cell>
          <cell r="J78">
            <v>1.4</v>
          </cell>
          <cell r="K78">
            <v>1.4</v>
          </cell>
          <cell r="L78">
            <v>1.4</v>
          </cell>
        </row>
        <row r="79">
          <cell r="B79" t="str">
            <v>Phaïm Gia Bình</v>
          </cell>
          <cell r="C79" t="str">
            <v>"</v>
          </cell>
          <cell r="D79">
            <v>1.25</v>
          </cell>
          <cell r="E79">
            <v>1.25</v>
          </cell>
          <cell r="F79">
            <v>1.25</v>
          </cell>
          <cell r="G79">
            <v>155</v>
          </cell>
          <cell r="H79">
            <v>156</v>
          </cell>
          <cell r="I79">
            <v>311</v>
          </cell>
          <cell r="J79">
            <v>1.2</v>
          </cell>
          <cell r="K79">
            <v>1.2</v>
          </cell>
          <cell r="L79">
            <v>1.2</v>
          </cell>
        </row>
        <row r="80">
          <cell r="B80" t="str">
            <v>Nguyeãn Ngoïc Sôn</v>
          </cell>
          <cell r="C80" t="str">
            <v>"</v>
          </cell>
          <cell r="D80">
            <v>1.25</v>
          </cell>
          <cell r="E80">
            <v>1.25</v>
          </cell>
          <cell r="F80">
            <v>1.25</v>
          </cell>
          <cell r="G80">
            <v>154</v>
          </cell>
          <cell r="H80">
            <v>147</v>
          </cell>
          <cell r="I80">
            <v>301</v>
          </cell>
          <cell r="J80">
            <v>1.4</v>
          </cell>
          <cell r="K80">
            <v>1.4</v>
          </cell>
          <cell r="L80">
            <v>1.4</v>
          </cell>
        </row>
        <row r="81">
          <cell r="B81" t="str">
            <v>Nguyeãn Troïng Taøi</v>
          </cell>
          <cell r="C81" t="str">
            <v>"</v>
          </cell>
          <cell r="D81">
            <v>1.25</v>
          </cell>
          <cell r="E81">
            <v>1.25</v>
          </cell>
          <cell r="F81">
            <v>1.25</v>
          </cell>
          <cell r="G81">
            <v>154</v>
          </cell>
          <cell r="H81">
            <v>157</v>
          </cell>
          <cell r="I81">
            <v>311</v>
          </cell>
          <cell r="J81">
            <v>1.4</v>
          </cell>
          <cell r="K81">
            <v>1.2</v>
          </cell>
          <cell r="L81">
            <v>1.2999999999999998</v>
          </cell>
        </row>
        <row r="82">
          <cell r="B82" t="str">
            <v>Phan Phöôùc Lôïi</v>
          </cell>
          <cell r="C82" t="str">
            <v>"</v>
          </cell>
          <cell r="D82">
            <v>1.25</v>
          </cell>
          <cell r="E82">
            <v>1.25</v>
          </cell>
          <cell r="F82">
            <v>1.25</v>
          </cell>
          <cell r="G82">
            <v>153</v>
          </cell>
          <cell r="H82">
            <v>132</v>
          </cell>
          <cell r="I82">
            <v>285</v>
          </cell>
          <cell r="J82">
            <v>1.4</v>
          </cell>
          <cell r="K82">
            <v>1.2</v>
          </cell>
          <cell r="L82">
            <v>1.2999999999999998</v>
          </cell>
        </row>
        <row r="83">
          <cell r="B83" t="str">
            <v>Nguyeãn Vaên Ñöông</v>
          </cell>
          <cell r="C83" t="str">
            <v>"</v>
          </cell>
          <cell r="D83">
            <v>1.25</v>
          </cell>
          <cell r="E83">
            <v>1.25</v>
          </cell>
          <cell r="F83">
            <v>1.25</v>
          </cell>
          <cell r="G83">
            <v>156</v>
          </cell>
          <cell r="H83">
            <v>157</v>
          </cell>
          <cell r="I83">
            <v>313</v>
          </cell>
          <cell r="J83">
            <v>1.4</v>
          </cell>
          <cell r="K83">
            <v>1.4</v>
          </cell>
          <cell r="L83">
            <v>1.4</v>
          </cell>
        </row>
        <row r="84">
          <cell r="B84" t="str">
            <v>Löõ Thanh Ñieàn</v>
          </cell>
          <cell r="C84" t="str">
            <v>"</v>
          </cell>
          <cell r="E84">
            <v>0.9375</v>
          </cell>
          <cell r="F84">
            <v>0.9375</v>
          </cell>
          <cell r="H84">
            <v>76</v>
          </cell>
          <cell r="I84">
            <v>76</v>
          </cell>
          <cell r="K84">
            <v>1.4</v>
          </cell>
          <cell r="L84">
            <v>1.4</v>
          </cell>
        </row>
        <row r="85">
          <cell r="B85" t="str">
            <v>Phan Vaên Loäc</v>
          </cell>
          <cell r="C85" t="str">
            <v>"</v>
          </cell>
          <cell r="E85">
            <v>0.9375</v>
          </cell>
          <cell r="F85">
            <v>0.9375</v>
          </cell>
          <cell r="H85">
            <v>77</v>
          </cell>
          <cell r="I85">
            <v>77</v>
          </cell>
          <cell r="K85">
            <v>1.4</v>
          </cell>
          <cell r="L85">
            <v>1.4</v>
          </cell>
        </row>
        <row r="86">
          <cell r="B86" t="str">
            <v>Traàn Thanh Sang</v>
          </cell>
          <cell r="C86" t="str">
            <v>"</v>
          </cell>
          <cell r="E86">
            <v>0.9375</v>
          </cell>
          <cell r="F86">
            <v>0.9375</v>
          </cell>
          <cell r="H86">
            <v>13</v>
          </cell>
          <cell r="I86">
            <v>13</v>
          </cell>
          <cell r="K86">
            <v>1.2</v>
          </cell>
          <cell r="L86">
            <v>1.2</v>
          </cell>
        </row>
        <row r="87">
          <cell r="B87" t="str">
            <v>Nguyeãn Hoàng Hoaøng</v>
          </cell>
          <cell r="C87" t="str">
            <v>L.xe taûi</v>
          </cell>
          <cell r="D87">
            <v>1.2</v>
          </cell>
          <cell r="E87">
            <v>1.2</v>
          </cell>
          <cell r="F87">
            <v>1.2</v>
          </cell>
          <cell r="G87">
            <v>153</v>
          </cell>
          <cell r="H87">
            <v>157</v>
          </cell>
          <cell r="I87">
            <v>310</v>
          </cell>
          <cell r="J87">
            <v>1.6</v>
          </cell>
          <cell r="K87">
            <v>1</v>
          </cell>
          <cell r="L87">
            <v>1.3</v>
          </cell>
        </row>
        <row r="88">
          <cell r="B88" t="str">
            <v>Traàn Ngoïc Phöông</v>
          </cell>
          <cell r="C88" t="str">
            <v>"</v>
          </cell>
          <cell r="D88">
            <v>1.2</v>
          </cell>
          <cell r="E88">
            <v>1.2</v>
          </cell>
          <cell r="F88">
            <v>1.2</v>
          </cell>
          <cell r="G88">
            <v>151</v>
          </cell>
          <cell r="H88">
            <v>157</v>
          </cell>
          <cell r="I88">
            <v>308</v>
          </cell>
          <cell r="J88">
            <v>1.4</v>
          </cell>
          <cell r="K88">
            <v>1</v>
          </cell>
          <cell r="L88">
            <v>1.2</v>
          </cell>
        </row>
        <row r="89">
          <cell r="B89" t="str">
            <v>Ñoã Vaên Loäc</v>
          </cell>
          <cell r="C89" t="str">
            <v>"</v>
          </cell>
          <cell r="D89">
            <v>1.2</v>
          </cell>
          <cell r="E89">
            <v>1.2</v>
          </cell>
          <cell r="F89">
            <v>1.2</v>
          </cell>
          <cell r="G89">
            <v>151</v>
          </cell>
          <cell r="H89">
            <v>157</v>
          </cell>
          <cell r="I89">
            <v>308</v>
          </cell>
          <cell r="J89">
            <v>1.4</v>
          </cell>
          <cell r="K89">
            <v>1</v>
          </cell>
          <cell r="L89">
            <v>1.2</v>
          </cell>
        </row>
        <row r="90">
          <cell r="B90" t="str">
            <v>Ñaëng Quoác Trung</v>
          </cell>
          <cell r="C90" t="str">
            <v>"</v>
          </cell>
          <cell r="D90">
            <v>1.2</v>
          </cell>
          <cell r="E90">
            <v>1.2</v>
          </cell>
          <cell r="F90">
            <v>1.2</v>
          </cell>
          <cell r="G90">
            <v>151</v>
          </cell>
          <cell r="H90">
            <v>157</v>
          </cell>
          <cell r="I90">
            <v>308</v>
          </cell>
          <cell r="J90">
            <v>1.4</v>
          </cell>
          <cell r="K90">
            <v>1</v>
          </cell>
          <cell r="L90">
            <v>1.2</v>
          </cell>
        </row>
        <row r="91">
          <cell r="B91" t="str">
            <v>Nguyeãn Thaønh Haûo</v>
          </cell>
          <cell r="C91" t="str">
            <v>"</v>
          </cell>
          <cell r="D91">
            <v>1.2</v>
          </cell>
          <cell r="E91">
            <v>1.2</v>
          </cell>
          <cell r="F91">
            <v>1.2</v>
          </cell>
          <cell r="G91">
            <v>150</v>
          </cell>
          <cell r="H91">
            <v>157</v>
          </cell>
          <cell r="I91">
            <v>307</v>
          </cell>
          <cell r="J91">
            <v>1.4</v>
          </cell>
          <cell r="K91">
            <v>1</v>
          </cell>
          <cell r="L91">
            <v>1.2</v>
          </cell>
        </row>
        <row r="92">
          <cell r="B92" t="str">
            <v>Phaïm Quoác Huy</v>
          </cell>
          <cell r="C92" t="str">
            <v>"</v>
          </cell>
          <cell r="D92">
            <v>1.2</v>
          </cell>
          <cell r="E92">
            <v>1.2</v>
          </cell>
          <cell r="F92">
            <v>1.2</v>
          </cell>
          <cell r="G92">
            <v>117</v>
          </cell>
          <cell r="H92">
            <v>157</v>
          </cell>
          <cell r="I92">
            <v>274</v>
          </cell>
          <cell r="J92">
            <v>1.4</v>
          </cell>
          <cell r="K92">
            <v>1</v>
          </cell>
          <cell r="L92">
            <v>1.2</v>
          </cell>
        </row>
        <row r="93">
          <cell r="B93" t="str">
            <v>Tröông Hoaøi Phong</v>
          </cell>
          <cell r="C93" t="str">
            <v>"</v>
          </cell>
          <cell r="D93">
            <v>1.2</v>
          </cell>
          <cell r="E93">
            <v>1.2</v>
          </cell>
          <cell r="F93">
            <v>1.2</v>
          </cell>
          <cell r="G93">
            <v>151</v>
          </cell>
          <cell r="H93">
            <v>157</v>
          </cell>
          <cell r="I93">
            <v>308</v>
          </cell>
          <cell r="J93">
            <v>1.4</v>
          </cell>
          <cell r="K93">
            <v>1</v>
          </cell>
          <cell r="L93">
            <v>1.2</v>
          </cell>
        </row>
        <row r="94">
          <cell r="B94" t="str">
            <v>Nguyeãn vaên Yeân</v>
          </cell>
          <cell r="C94" t="str">
            <v>"</v>
          </cell>
          <cell r="D94">
            <v>1.2</v>
          </cell>
          <cell r="E94">
            <v>1.2</v>
          </cell>
          <cell r="F94">
            <v>1.2</v>
          </cell>
          <cell r="G94">
            <v>151</v>
          </cell>
          <cell r="H94">
            <v>119</v>
          </cell>
          <cell r="I94">
            <v>270</v>
          </cell>
          <cell r="J94">
            <v>1.4</v>
          </cell>
          <cell r="K94">
            <v>1</v>
          </cell>
          <cell r="L94">
            <v>1.2</v>
          </cell>
        </row>
        <row r="95">
          <cell r="B95" t="str">
            <v>Ñaëng Quoác Duõng</v>
          </cell>
          <cell r="C95" t="str">
            <v>"</v>
          </cell>
          <cell r="D95">
            <v>1.2</v>
          </cell>
          <cell r="E95">
            <v>1.2</v>
          </cell>
          <cell r="F95">
            <v>1.2</v>
          </cell>
          <cell r="G95">
            <v>148</v>
          </cell>
          <cell r="H95">
            <v>157</v>
          </cell>
          <cell r="I95">
            <v>305</v>
          </cell>
          <cell r="J95">
            <v>1.4</v>
          </cell>
          <cell r="K95">
            <v>1</v>
          </cell>
          <cell r="L95">
            <v>1.2</v>
          </cell>
        </row>
        <row r="96">
          <cell r="B96" t="str">
            <v>Nguyeãn Thanh Phong</v>
          </cell>
          <cell r="C96" t="str">
            <v>"</v>
          </cell>
          <cell r="D96">
            <v>1.2</v>
          </cell>
          <cell r="E96">
            <v>1.2</v>
          </cell>
          <cell r="F96">
            <v>1.2</v>
          </cell>
          <cell r="G96">
            <v>136</v>
          </cell>
          <cell r="H96">
            <v>157</v>
          </cell>
          <cell r="I96">
            <v>293</v>
          </cell>
          <cell r="J96">
            <v>1.4</v>
          </cell>
          <cell r="K96">
            <v>1</v>
          </cell>
          <cell r="L96">
            <v>1.2</v>
          </cell>
        </row>
        <row r="97">
          <cell r="B97" t="str">
            <v>Nguyeãn Thanh Tuaán</v>
          </cell>
          <cell r="C97" t="str">
            <v>Laùi caåu</v>
          </cell>
          <cell r="D97">
            <v>1.3</v>
          </cell>
          <cell r="E97">
            <v>1.3</v>
          </cell>
          <cell r="F97">
            <v>1.3</v>
          </cell>
          <cell r="G97">
            <v>150</v>
          </cell>
          <cell r="H97">
            <v>157</v>
          </cell>
          <cell r="I97">
            <v>307</v>
          </cell>
          <cell r="J97">
            <v>1.4</v>
          </cell>
          <cell r="K97">
            <v>1.4</v>
          </cell>
          <cell r="L97">
            <v>1.4</v>
          </cell>
        </row>
        <row r="98">
          <cell r="B98" t="str">
            <v>Traàn Vaên Sôn</v>
          </cell>
          <cell r="C98" t="str">
            <v>"</v>
          </cell>
          <cell r="D98">
            <v>1.3</v>
          </cell>
          <cell r="E98">
            <v>1.3</v>
          </cell>
          <cell r="F98">
            <v>1.3</v>
          </cell>
          <cell r="G98">
            <v>149</v>
          </cell>
          <cell r="H98">
            <v>157</v>
          </cell>
          <cell r="I98">
            <v>306</v>
          </cell>
          <cell r="J98">
            <v>1.2</v>
          </cell>
          <cell r="K98">
            <v>1.4</v>
          </cell>
          <cell r="L98">
            <v>1.2999999999999998</v>
          </cell>
        </row>
        <row r="99">
          <cell r="B99" t="str">
            <v>Ñaøo Vaên Minh</v>
          </cell>
          <cell r="C99" t="str">
            <v>Laùi cuoác</v>
          </cell>
          <cell r="D99">
            <v>1.3</v>
          </cell>
          <cell r="E99">
            <v>1.3</v>
          </cell>
          <cell r="F99">
            <v>1.3</v>
          </cell>
          <cell r="G99">
            <v>152</v>
          </cell>
          <cell r="H99">
            <v>157</v>
          </cell>
          <cell r="I99">
            <v>309</v>
          </cell>
          <cell r="J99">
            <v>1.6</v>
          </cell>
          <cell r="K99">
            <v>1.6</v>
          </cell>
          <cell r="L99">
            <v>1.6</v>
          </cell>
        </row>
        <row r="100">
          <cell r="B100" t="str">
            <v>Phaïm Ñöùc Thieäp</v>
          </cell>
          <cell r="C100" t="str">
            <v>Xe xuùc</v>
          </cell>
          <cell r="D100">
            <v>1.2</v>
          </cell>
          <cell r="E100">
            <v>1.2</v>
          </cell>
          <cell r="F100">
            <v>1.2</v>
          </cell>
          <cell r="G100">
            <v>151</v>
          </cell>
          <cell r="H100">
            <v>147</v>
          </cell>
          <cell r="I100">
            <v>298</v>
          </cell>
          <cell r="J100">
            <v>1.4</v>
          </cell>
          <cell r="K100">
            <v>1.4</v>
          </cell>
          <cell r="L100">
            <v>1.4</v>
          </cell>
        </row>
        <row r="101">
          <cell r="B101" t="str">
            <v>Nguyeãn Xuaân Thaønh</v>
          </cell>
          <cell r="C101" t="str">
            <v>"</v>
          </cell>
          <cell r="D101">
            <v>1.2</v>
          </cell>
          <cell r="E101">
            <v>1.2</v>
          </cell>
          <cell r="F101">
            <v>1.2</v>
          </cell>
          <cell r="G101">
            <v>151</v>
          </cell>
          <cell r="H101">
            <v>150.5</v>
          </cell>
          <cell r="I101">
            <v>301.5</v>
          </cell>
          <cell r="J101">
            <v>1.4</v>
          </cell>
          <cell r="K101">
            <v>1.4</v>
          </cell>
          <cell r="L101">
            <v>1.4</v>
          </cell>
        </row>
        <row r="102">
          <cell r="B102" t="str">
            <v>Nguyeãn Ñöùc Thaéng</v>
          </cell>
          <cell r="C102" t="str">
            <v>X.xuùc 300</v>
          </cell>
          <cell r="D102">
            <v>1.2</v>
          </cell>
          <cell r="E102">
            <v>1.2</v>
          </cell>
          <cell r="F102">
            <v>1.2</v>
          </cell>
          <cell r="G102">
            <v>150</v>
          </cell>
          <cell r="H102">
            <v>151.5</v>
          </cell>
          <cell r="I102">
            <v>301.5</v>
          </cell>
          <cell r="J102">
            <v>1.6</v>
          </cell>
          <cell r="K102">
            <v>1.4</v>
          </cell>
          <cell r="L102">
            <v>1.5</v>
          </cell>
        </row>
        <row r="103">
          <cell r="B103" t="str">
            <v>Nguyeãn Thaønh Thoaïi</v>
          </cell>
          <cell r="C103" t="str">
            <v>Daewoo</v>
          </cell>
          <cell r="D103">
            <v>1.2</v>
          </cell>
          <cell r="E103">
            <v>1.2</v>
          </cell>
          <cell r="F103">
            <v>1.2</v>
          </cell>
          <cell r="G103">
            <v>138</v>
          </cell>
          <cell r="H103">
            <v>157</v>
          </cell>
          <cell r="I103">
            <v>295</v>
          </cell>
          <cell r="J103">
            <v>1.4</v>
          </cell>
          <cell r="K103">
            <v>1.6</v>
          </cell>
          <cell r="L103">
            <v>1.5</v>
          </cell>
        </row>
        <row r="104">
          <cell r="B104" t="str">
            <v>Ngoâ Vaên Taân</v>
          </cell>
          <cell r="C104" t="str">
            <v>Xe cuoác</v>
          </cell>
          <cell r="D104">
            <v>1.2</v>
          </cell>
          <cell r="E104">
            <v>1.2</v>
          </cell>
          <cell r="F104">
            <v>1.2</v>
          </cell>
          <cell r="G104">
            <v>153</v>
          </cell>
          <cell r="H104">
            <v>141</v>
          </cell>
          <cell r="I104">
            <v>294</v>
          </cell>
          <cell r="J104">
            <v>1.6</v>
          </cell>
          <cell r="K104">
            <v>1.2</v>
          </cell>
          <cell r="L104">
            <v>1.4</v>
          </cell>
        </row>
        <row r="105">
          <cell r="B105" t="str">
            <v>Buøi Quang Baèng</v>
          </cell>
          <cell r="C105" t="str">
            <v>Xe naâng</v>
          </cell>
          <cell r="D105">
            <v>1.2</v>
          </cell>
          <cell r="E105">
            <v>1.2</v>
          </cell>
          <cell r="F105">
            <v>1.2</v>
          </cell>
          <cell r="G105">
            <v>149</v>
          </cell>
          <cell r="H105">
            <v>155</v>
          </cell>
          <cell r="I105">
            <v>304</v>
          </cell>
          <cell r="J105">
            <v>1.4</v>
          </cell>
          <cell r="K105">
            <v>1.4</v>
          </cell>
          <cell r="L105">
            <v>1.4</v>
          </cell>
        </row>
        <row r="106">
          <cell r="B106" t="str">
            <v>Ngoâ Vaên Thaân</v>
          </cell>
          <cell r="C106" t="str">
            <v>Xe naâng</v>
          </cell>
          <cell r="D106">
            <v>1.2</v>
          </cell>
          <cell r="E106">
            <v>1.2</v>
          </cell>
          <cell r="F106">
            <v>1.2</v>
          </cell>
          <cell r="G106">
            <v>134</v>
          </cell>
          <cell r="H106">
            <v>157</v>
          </cell>
          <cell r="I106">
            <v>291</v>
          </cell>
          <cell r="J106">
            <v>1.2</v>
          </cell>
          <cell r="K106">
            <v>1.4</v>
          </cell>
          <cell r="L106">
            <v>1.2999999999999998</v>
          </cell>
        </row>
        <row r="107">
          <cell r="B107" t="str">
            <v>Buøi Quang Laäp</v>
          </cell>
          <cell r="C107" t="str">
            <v>Xe naâng</v>
          </cell>
          <cell r="D107">
            <v>1.2</v>
          </cell>
          <cell r="E107">
            <v>1.2</v>
          </cell>
          <cell r="F107">
            <v>1.2</v>
          </cell>
          <cell r="G107">
            <v>150</v>
          </cell>
          <cell r="H107">
            <v>147</v>
          </cell>
          <cell r="I107">
            <v>297</v>
          </cell>
          <cell r="J107">
            <v>1.2</v>
          </cell>
          <cell r="K107">
            <v>1.4</v>
          </cell>
          <cell r="L107">
            <v>1.2999999999999998</v>
          </cell>
        </row>
        <row r="108">
          <cell r="B108" t="str">
            <v>Phan Thanh Trung</v>
          </cell>
          <cell r="C108" t="str">
            <v>Xe naâng</v>
          </cell>
          <cell r="D108">
            <v>1.2</v>
          </cell>
          <cell r="E108">
            <v>1.2</v>
          </cell>
          <cell r="F108">
            <v>1.2</v>
          </cell>
          <cell r="G108">
            <v>149</v>
          </cell>
          <cell r="H108">
            <v>157</v>
          </cell>
          <cell r="I108">
            <v>306</v>
          </cell>
          <cell r="J108">
            <v>1.4</v>
          </cell>
          <cell r="K108">
            <v>1.4</v>
          </cell>
          <cell r="L108">
            <v>1.4</v>
          </cell>
        </row>
        <row r="109">
          <cell r="B109" t="str">
            <v>Laâm Hoàng Thu</v>
          </cell>
          <cell r="C109" t="str">
            <v>Xe naâng</v>
          </cell>
          <cell r="D109">
            <v>1.2</v>
          </cell>
          <cell r="E109">
            <v>1.2</v>
          </cell>
          <cell r="F109">
            <v>1.2</v>
          </cell>
          <cell r="G109">
            <v>50</v>
          </cell>
          <cell r="H109">
            <v>157</v>
          </cell>
          <cell r="I109">
            <v>207</v>
          </cell>
          <cell r="J109">
            <v>1.4</v>
          </cell>
          <cell r="K109">
            <v>1.2</v>
          </cell>
          <cell r="L109">
            <v>1.2999999999999998</v>
          </cell>
        </row>
        <row r="110">
          <cell r="B110" t="str">
            <v>Hoà Ngoïc Lôïi</v>
          </cell>
          <cell r="C110" t="str">
            <v>"</v>
          </cell>
          <cell r="D110">
            <v>1.2</v>
          </cell>
          <cell r="E110">
            <v>1.2</v>
          </cell>
          <cell r="F110">
            <v>1.2</v>
          </cell>
          <cell r="G110">
            <v>150</v>
          </cell>
          <cell r="H110">
            <v>145</v>
          </cell>
          <cell r="I110">
            <v>295</v>
          </cell>
          <cell r="J110">
            <v>1</v>
          </cell>
          <cell r="K110">
            <v>1.4</v>
          </cell>
          <cell r="L110">
            <v>1.2</v>
          </cell>
        </row>
        <row r="112">
          <cell r="B112" t="str">
            <v xml:space="preserve"> Ghi chuù :</v>
          </cell>
          <cell r="C112" t="str">
            <v>Heä soá xeáp loaïi : (1,6 = xuaát saéc ; 1,4 = Loaïi A ; 1,2 = Loaïi B ; 1,0 = loaïi C)</v>
          </cell>
        </row>
        <row r="113">
          <cell r="B113" t="str">
            <v xml:space="preserve"> * Toång hôïp :</v>
          </cell>
          <cell r="C113" t="str">
            <v>Loaïi XS</v>
          </cell>
          <cell r="D113">
            <v>10</v>
          </cell>
        </row>
        <row r="114">
          <cell r="C114" t="str">
            <v>Loaïi A</v>
          </cell>
          <cell r="D114">
            <v>24</v>
          </cell>
        </row>
        <row r="115">
          <cell r="C115" t="str">
            <v>Loaïi B</v>
          </cell>
          <cell r="D115">
            <v>11</v>
          </cell>
        </row>
        <row r="116">
          <cell r="C116" t="str">
            <v>Loaïi C</v>
          </cell>
          <cell r="D116">
            <v>11</v>
          </cell>
          <cell r="I116" t="str">
            <v>Ngaøy ___ thaùng ____ naêm 2002</v>
          </cell>
        </row>
        <row r="117">
          <cell r="B117" t="str">
            <v>Ngöôøi laäp</v>
          </cell>
          <cell r="D117">
            <v>56</v>
          </cell>
          <cell r="J117" t="str">
            <v>Phoøng Keá hoaïch</v>
          </cell>
        </row>
        <row r="129">
          <cell r="B129" t="str">
            <v>Phuøng Höõu Thònh</v>
          </cell>
          <cell r="C129" t="str">
            <v>TP</v>
          </cell>
          <cell r="D129">
            <v>1.9</v>
          </cell>
          <cell r="E129">
            <v>1.9</v>
          </cell>
          <cell r="F129">
            <v>1.9</v>
          </cell>
          <cell r="G129">
            <v>153</v>
          </cell>
          <cell r="H129">
            <v>157</v>
          </cell>
          <cell r="I129">
            <v>310</v>
          </cell>
          <cell r="J129">
            <v>1.6</v>
          </cell>
          <cell r="K129">
            <v>1.6</v>
          </cell>
          <cell r="L129">
            <v>1.6</v>
          </cell>
        </row>
        <row r="130">
          <cell r="B130" t="str">
            <v>Huyønh Quang Vöõng</v>
          </cell>
          <cell r="C130" t="str">
            <v>PP</v>
          </cell>
          <cell r="D130">
            <v>1.75</v>
          </cell>
          <cell r="E130">
            <v>1.75</v>
          </cell>
          <cell r="F130">
            <v>1.75</v>
          </cell>
          <cell r="G130">
            <v>152</v>
          </cell>
          <cell r="H130">
            <v>157</v>
          </cell>
          <cell r="I130">
            <v>309</v>
          </cell>
          <cell r="J130">
            <v>1.6</v>
          </cell>
          <cell r="K130">
            <v>1.6</v>
          </cell>
          <cell r="L130">
            <v>1.6</v>
          </cell>
        </row>
        <row r="131">
          <cell r="B131" t="str">
            <v>Nguyeãn Thò Kim Anh</v>
          </cell>
          <cell r="C131" t="str">
            <v>N.V</v>
          </cell>
          <cell r="D131">
            <v>1.3</v>
          </cell>
          <cell r="E131">
            <v>1.3</v>
          </cell>
          <cell r="F131">
            <v>1.3</v>
          </cell>
          <cell r="G131">
            <v>151</v>
          </cell>
          <cell r="H131">
            <v>155</v>
          </cell>
          <cell r="I131">
            <v>306</v>
          </cell>
          <cell r="J131">
            <v>1.6</v>
          </cell>
          <cell r="K131">
            <v>1.6</v>
          </cell>
          <cell r="L131">
            <v>1.6</v>
          </cell>
        </row>
        <row r="132">
          <cell r="B132" t="str">
            <v>Nguyeãn Baù Toång</v>
          </cell>
          <cell r="C132" t="str">
            <v>N.V</v>
          </cell>
          <cell r="D132">
            <v>1.25</v>
          </cell>
          <cell r="E132">
            <v>1.25</v>
          </cell>
          <cell r="F132">
            <v>1.25</v>
          </cell>
          <cell r="G132">
            <v>151</v>
          </cell>
          <cell r="H132">
            <v>152</v>
          </cell>
          <cell r="I132">
            <v>303</v>
          </cell>
          <cell r="J132">
            <v>1.2</v>
          </cell>
          <cell r="K132">
            <v>1.4</v>
          </cell>
          <cell r="L132">
            <v>1.2999999999999998</v>
          </cell>
        </row>
        <row r="133">
          <cell r="B133" t="str">
            <v>Mai Thaønh Chính</v>
          </cell>
          <cell r="C133" t="str">
            <v>N.V</v>
          </cell>
          <cell r="D133">
            <v>1.25</v>
          </cell>
          <cell r="E133">
            <v>1.25</v>
          </cell>
          <cell r="F133">
            <v>1.25</v>
          </cell>
          <cell r="G133">
            <v>151</v>
          </cell>
          <cell r="H133">
            <v>157</v>
          </cell>
          <cell r="I133">
            <v>308</v>
          </cell>
          <cell r="J133">
            <v>1.2</v>
          </cell>
          <cell r="K133">
            <v>1.4</v>
          </cell>
          <cell r="L133">
            <v>1.2999999999999998</v>
          </cell>
        </row>
        <row r="134">
          <cell r="B134" t="str">
            <v>Traàn Phuù Thuyû</v>
          </cell>
          <cell r="C134" t="str">
            <v>NV</v>
          </cell>
          <cell r="D134">
            <v>1.2</v>
          </cell>
          <cell r="E134">
            <v>1.2</v>
          </cell>
          <cell r="F134">
            <v>1.2</v>
          </cell>
          <cell r="G134">
            <v>151</v>
          </cell>
          <cell r="H134">
            <v>157</v>
          </cell>
          <cell r="I134">
            <v>308</v>
          </cell>
          <cell r="J134">
            <v>1.6</v>
          </cell>
          <cell r="K134">
            <v>1.6</v>
          </cell>
          <cell r="L134">
            <v>1.6</v>
          </cell>
        </row>
        <row r="135">
          <cell r="B135" t="str">
            <v>Nguyeãn Vaên Hoaøng</v>
          </cell>
          <cell r="C135" t="str">
            <v>AÙp taûi</v>
          </cell>
          <cell r="D135">
            <v>1.1000000000000001</v>
          </cell>
          <cell r="E135">
            <v>1.1000000000000001</v>
          </cell>
          <cell r="F135">
            <v>1.1000000000000001</v>
          </cell>
          <cell r="G135">
            <v>142</v>
          </cell>
          <cell r="H135">
            <v>157</v>
          </cell>
          <cell r="I135">
            <v>299</v>
          </cell>
          <cell r="J135">
            <v>1.4</v>
          </cell>
          <cell r="K135">
            <v>1.4</v>
          </cell>
          <cell r="L135">
            <v>1.4</v>
          </cell>
        </row>
        <row r="136">
          <cell r="B136" t="str">
            <v>Huyønh Vaên Bình</v>
          </cell>
          <cell r="C136" t="str">
            <v>AÙp taûi</v>
          </cell>
          <cell r="D136">
            <v>1.1000000000000001</v>
          </cell>
          <cell r="E136">
            <v>1.1000000000000001</v>
          </cell>
          <cell r="F136">
            <v>1.1000000000000001</v>
          </cell>
          <cell r="G136">
            <v>151</v>
          </cell>
          <cell r="H136">
            <v>152</v>
          </cell>
          <cell r="I136">
            <v>303</v>
          </cell>
          <cell r="J136">
            <v>1.4</v>
          </cell>
          <cell r="K136">
            <v>1.4</v>
          </cell>
          <cell r="L136">
            <v>1.4</v>
          </cell>
        </row>
        <row r="137">
          <cell r="B137" t="str">
            <v>Tröông Thaønh Taâm</v>
          </cell>
          <cell r="C137" t="str">
            <v>AÙp taûi</v>
          </cell>
          <cell r="D137">
            <v>1.1000000000000001</v>
          </cell>
          <cell r="E137">
            <v>1.1000000000000001</v>
          </cell>
          <cell r="F137">
            <v>1.1000000000000001</v>
          </cell>
          <cell r="G137">
            <v>151</v>
          </cell>
          <cell r="H137">
            <v>154</v>
          </cell>
          <cell r="I137">
            <v>305</v>
          </cell>
          <cell r="J137">
            <v>1.4</v>
          </cell>
          <cell r="K137">
            <v>1.4</v>
          </cell>
          <cell r="L137">
            <v>1.4</v>
          </cell>
        </row>
        <row r="138">
          <cell r="B138" t="str">
            <v>Laâm Anh Duõng</v>
          </cell>
          <cell r="C138" t="str">
            <v>AÙp taûi</v>
          </cell>
          <cell r="D138">
            <v>1.1000000000000001</v>
          </cell>
          <cell r="E138">
            <v>1.1000000000000001</v>
          </cell>
          <cell r="F138">
            <v>1.1000000000000001</v>
          </cell>
          <cell r="G138">
            <v>151</v>
          </cell>
          <cell r="H138">
            <v>157</v>
          </cell>
          <cell r="I138">
            <v>308</v>
          </cell>
          <cell r="J138">
            <v>1.4</v>
          </cell>
          <cell r="K138">
            <v>1.4</v>
          </cell>
          <cell r="L138">
            <v>1.4</v>
          </cell>
        </row>
        <row r="139">
          <cell r="B139" t="str">
            <v>Huyønh Thieän Phong</v>
          </cell>
          <cell r="C139" t="str">
            <v>AÙp taûi</v>
          </cell>
          <cell r="D139">
            <v>1.1000000000000001</v>
          </cell>
          <cell r="E139">
            <v>1.1000000000000001</v>
          </cell>
          <cell r="F139">
            <v>1.1000000000000001</v>
          </cell>
          <cell r="G139">
            <v>145</v>
          </cell>
          <cell r="H139">
            <v>157</v>
          </cell>
          <cell r="I139">
            <v>302</v>
          </cell>
          <cell r="J139">
            <v>1.4</v>
          </cell>
          <cell r="K139">
            <v>1.4</v>
          </cell>
          <cell r="L139">
            <v>1.4</v>
          </cell>
        </row>
        <row r="140">
          <cell r="B140" t="str">
            <v>Vuõ Quoác Vieät</v>
          </cell>
          <cell r="C140" t="str">
            <v>AÙp taûi</v>
          </cell>
          <cell r="D140">
            <v>1.1000000000000001</v>
          </cell>
          <cell r="E140">
            <v>1.1000000000000001</v>
          </cell>
          <cell r="F140">
            <v>1.1000000000000001</v>
          </cell>
          <cell r="G140">
            <v>151</v>
          </cell>
          <cell r="H140">
            <v>157</v>
          </cell>
          <cell r="I140">
            <v>308</v>
          </cell>
          <cell r="J140">
            <v>1.4</v>
          </cell>
          <cell r="K140">
            <v>1.4</v>
          </cell>
          <cell r="L140">
            <v>1.4</v>
          </cell>
        </row>
        <row r="141">
          <cell r="B141" t="str">
            <v>Nguyeãn Phöông Phan</v>
          </cell>
          <cell r="C141" t="str">
            <v>AÙp taûi</v>
          </cell>
          <cell r="D141">
            <v>1.1000000000000001</v>
          </cell>
          <cell r="E141">
            <v>1.1000000000000001</v>
          </cell>
          <cell r="F141">
            <v>1.1000000000000001</v>
          </cell>
          <cell r="G141">
            <v>151</v>
          </cell>
          <cell r="H141">
            <v>154</v>
          </cell>
          <cell r="I141">
            <v>305</v>
          </cell>
          <cell r="J141">
            <v>1.4</v>
          </cell>
          <cell r="K141">
            <v>1.2</v>
          </cell>
          <cell r="L141">
            <v>1.2999999999999998</v>
          </cell>
        </row>
        <row r="142">
          <cell r="B142" t="str">
            <v>Nguyeãn Quoác Maïnh</v>
          </cell>
          <cell r="C142" t="str">
            <v>AÙp taûi</v>
          </cell>
          <cell r="D142">
            <v>1.1000000000000001</v>
          </cell>
          <cell r="E142">
            <v>1.1000000000000001</v>
          </cell>
          <cell r="F142">
            <v>1.1000000000000001</v>
          </cell>
          <cell r="G142">
            <v>151</v>
          </cell>
          <cell r="H142">
            <v>157</v>
          </cell>
          <cell r="I142">
            <v>308</v>
          </cell>
          <cell r="J142">
            <v>1.4</v>
          </cell>
          <cell r="K142">
            <v>1.4</v>
          </cell>
          <cell r="L142">
            <v>1.4</v>
          </cell>
        </row>
        <row r="143">
          <cell r="B143" t="str">
            <v>Traàn Vieát Khoâi</v>
          </cell>
          <cell r="C143" t="str">
            <v>NV</v>
          </cell>
          <cell r="E143">
            <v>0.9375</v>
          </cell>
          <cell r="F143">
            <v>0.9375</v>
          </cell>
          <cell r="H143">
            <v>72</v>
          </cell>
          <cell r="I143">
            <v>72</v>
          </cell>
          <cell r="K143">
            <v>1.4</v>
          </cell>
          <cell r="L143">
            <v>1.4</v>
          </cell>
        </row>
        <row r="144">
          <cell r="B144" t="str">
            <v>Laâm Minh Vöông</v>
          </cell>
          <cell r="C144" t="str">
            <v>T.CN</v>
          </cell>
          <cell r="D144">
            <v>1.6</v>
          </cell>
          <cell r="E144">
            <v>1.6</v>
          </cell>
          <cell r="F144">
            <v>1.6</v>
          </cell>
          <cell r="G144">
            <v>152</v>
          </cell>
          <cell r="H144">
            <v>157</v>
          </cell>
          <cell r="I144">
            <v>309</v>
          </cell>
          <cell r="J144">
            <v>1.6</v>
          </cell>
          <cell r="K144">
            <v>1.6</v>
          </cell>
          <cell r="L144">
            <v>1.6</v>
          </cell>
        </row>
        <row r="145">
          <cell r="B145" t="str">
            <v>Leâ Thaønh Líp</v>
          </cell>
          <cell r="C145" t="str">
            <v>KT</v>
          </cell>
          <cell r="D145">
            <v>1.3</v>
          </cell>
          <cell r="E145">
            <v>1.3416666666666668</v>
          </cell>
          <cell r="F145">
            <v>1.3208333333333333</v>
          </cell>
          <cell r="G145">
            <v>153</v>
          </cell>
          <cell r="H145">
            <v>157</v>
          </cell>
          <cell r="I145">
            <v>310</v>
          </cell>
          <cell r="J145">
            <v>1.6</v>
          </cell>
          <cell r="K145">
            <v>1.6</v>
          </cell>
          <cell r="L145">
            <v>1.6</v>
          </cell>
        </row>
        <row r="146">
          <cell r="B146" t="str">
            <v>Voõ Hoaøng Trung</v>
          </cell>
          <cell r="C146" t="str">
            <v>NV</v>
          </cell>
          <cell r="D146">
            <v>1.25</v>
          </cell>
          <cell r="E146">
            <v>1.3</v>
          </cell>
          <cell r="F146">
            <v>1.2749999999999999</v>
          </cell>
          <cell r="G146">
            <v>151</v>
          </cell>
          <cell r="H146">
            <v>157</v>
          </cell>
          <cell r="I146">
            <v>308</v>
          </cell>
          <cell r="J146">
            <v>1.6</v>
          </cell>
          <cell r="K146">
            <v>1.6</v>
          </cell>
          <cell r="L146">
            <v>1.6</v>
          </cell>
        </row>
        <row r="147">
          <cell r="B147" t="str">
            <v>Voõ Thoáng Nhaát</v>
          </cell>
          <cell r="C147" t="str">
            <v>Thuû quyõ</v>
          </cell>
          <cell r="D147">
            <v>1.2</v>
          </cell>
          <cell r="E147">
            <v>1.2</v>
          </cell>
          <cell r="F147">
            <v>1.2</v>
          </cell>
          <cell r="G147">
            <v>151</v>
          </cell>
          <cell r="H147">
            <v>157</v>
          </cell>
          <cell r="I147">
            <v>308</v>
          </cell>
          <cell r="J147">
            <v>1.4</v>
          </cell>
          <cell r="K147">
            <v>1.4</v>
          </cell>
          <cell r="L147">
            <v>1.4</v>
          </cell>
        </row>
        <row r="148">
          <cell r="B148" t="str">
            <v>Voõ Hoàng Taâm</v>
          </cell>
          <cell r="C148" t="str">
            <v>Thuû quyõ</v>
          </cell>
          <cell r="D148">
            <v>1.2</v>
          </cell>
          <cell r="E148">
            <v>1.2</v>
          </cell>
          <cell r="F148">
            <v>1.2</v>
          </cell>
          <cell r="G148">
            <v>153</v>
          </cell>
          <cell r="H148">
            <v>157</v>
          </cell>
          <cell r="I148">
            <v>310</v>
          </cell>
          <cell r="J148">
            <v>1.6</v>
          </cell>
          <cell r="K148">
            <v>1.4</v>
          </cell>
          <cell r="L148">
            <v>1.5</v>
          </cell>
        </row>
        <row r="149">
          <cell r="B149" t="str">
            <v>Nguyeãn Thaønh Thaân</v>
          </cell>
          <cell r="C149" t="str">
            <v>KT</v>
          </cell>
          <cell r="D149">
            <v>1.2</v>
          </cell>
          <cell r="E149">
            <v>1.2</v>
          </cell>
          <cell r="F149">
            <v>1.2</v>
          </cell>
          <cell r="G149">
            <v>105</v>
          </cell>
          <cell r="H149">
            <v>153</v>
          </cell>
          <cell r="I149">
            <v>258</v>
          </cell>
          <cell r="J149">
            <v>1.4</v>
          </cell>
          <cell r="K149">
            <v>1.4</v>
          </cell>
          <cell r="L149">
            <v>1.4</v>
          </cell>
        </row>
        <row r="150">
          <cell r="B150" t="str">
            <v>Ñinh Ñöùc Chính</v>
          </cell>
          <cell r="C150" t="str">
            <v>L.Xe</v>
          </cell>
          <cell r="D150">
            <v>1.1666666666666667</v>
          </cell>
          <cell r="E150">
            <v>1.1000000000000001</v>
          </cell>
          <cell r="F150">
            <v>1.1333333333333333</v>
          </cell>
          <cell r="G150">
            <v>152</v>
          </cell>
          <cell r="H150">
            <v>157</v>
          </cell>
          <cell r="I150">
            <v>309</v>
          </cell>
          <cell r="J150">
            <v>1.4</v>
          </cell>
          <cell r="K150">
            <v>1.4</v>
          </cell>
          <cell r="L150">
            <v>1.4</v>
          </cell>
        </row>
        <row r="151">
          <cell r="B151" t="str">
            <v>Buøi Tieán Coâng</v>
          </cell>
          <cell r="C151" t="str">
            <v>"</v>
          </cell>
          <cell r="D151">
            <v>1.2</v>
          </cell>
          <cell r="E151">
            <v>1.2</v>
          </cell>
          <cell r="F151">
            <v>1.2</v>
          </cell>
          <cell r="G151">
            <v>153</v>
          </cell>
          <cell r="H151">
            <v>157</v>
          </cell>
          <cell r="I151">
            <v>310</v>
          </cell>
          <cell r="J151">
            <v>1.4</v>
          </cell>
          <cell r="K151">
            <v>1.2</v>
          </cell>
          <cell r="L151">
            <v>1.2999999999999998</v>
          </cell>
        </row>
        <row r="152">
          <cell r="B152" t="str">
            <v>Phaïm Vaên Nhieàu</v>
          </cell>
          <cell r="C152" t="str">
            <v>"</v>
          </cell>
          <cell r="D152">
            <v>1.2</v>
          </cell>
          <cell r="E152">
            <v>1.2</v>
          </cell>
          <cell r="F152">
            <v>1.2</v>
          </cell>
          <cell r="G152">
            <v>150</v>
          </cell>
          <cell r="H152">
            <v>157</v>
          </cell>
          <cell r="I152">
            <v>307</v>
          </cell>
          <cell r="J152">
            <v>1.4</v>
          </cell>
          <cell r="K152">
            <v>1.4</v>
          </cell>
          <cell r="L152">
            <v>1.4</v>
          </cell>
        </row>
        <row r="153">
          <cell r="B153" t="str">
            <v>Phaïm Anh Huøng</v>
          </cell>
          <cell r="C153" t="str">
            <v>"</v>
          </cell>
          <cell r="D153">
            <v>1.2</v>
          </cell>
          <cell r="E153">
            <v>1.2</v>
          </cell>
          <cell r="F153">
            <v>1.2</v>
          </cell>
          <cell r="G153">
            <v>150</v>
          </cell>
          <cell r="H153">
            <v>52</v>
          </cell>
          <cell r="I153">
            <v>202</v>
          </cell>
          <cell r="J153">
            <v>1.4</v>
          </cell>
          <cell r="K153">
            <v>1.2</v>
          </cell>
          <cell r="L153">
            <v>1.2999999999999998</v>
          </cell>
        </row>
        <row r="154">
          <cell r="B154" t="str">
            <v>Ñaøo Ngoïc Höông</v>
          </cell>
          <cell r="C154" t="str">
            <v>"</v>
          </cell>
          <cell r="D154">
            <v>1.2</v>
          </cell>
          <cell r="E154">
            <v>1.2</v>
          </cell>
          <cell r="F154">
            <v>1.2</v>
          </cell>
          <cell r="G154">
            <v>150</v>
          </cell>
          <cell r="H154">
            <v>157</v>
          </cell>
          <cell r="I154">
            <v>307</v>
          </cell>
          <cell r="J154">
            <v>1.6</v>
          </cell>
          <cell r="K154">
            <v>1.4</v>
          </cell>
          <cell r="L154">
            <v>1.5</v>
          </cell>
        </row>
        <row r="155">
          <cell r="B155" t="str">
            <v>Voõ Thaønh Nhaân</v>
          </cell>
          <cell r="C155" t="str">
            <v>"</v>
          </cell>
          <cell r="D155">
            <v>1.2</v>
          </cell>
          <cell r="E155">
            <v>1.2</v>
          </cell>
          <cell r="F155">
            <v>1.2</v>
          </cell>
          <cell r="G155">
            <v>72</v>
          </cell>
          <cell r="H155">
            <v>157</v>
          </cell>
          <cell r="I155">
            <v>229</v>
          </cell>
          <cell r="J155">
            <v>1.2</v>
          </cell>
          <cell r="K155">
            <v>1.4</v>
          </cell>
          <cell r="L155">
            <v>1.2999999999999998</v>
          </cell>
        </row>
        <row r="156">
          <cell r="B156" t="str">
            <v>Nguyeãn Ñaêng Khoa</v>
          </cell>
          <cell r="C156" t="str">
            <v>"</v>
          </cell>
          <cell r="E156">
            <v>1.1000000000000001</v>
          </cell>
          <cell r="F156">
            <v>1.1000000000000001</v>
          </cell>
          <cell r="H156">
            <v>125</v>
          </cell>
          <cell r="I156">
            <v>125</v>
          </cell>
          <cell r="K156">
            <v>1.4</v>
          </cell>
          <cell r="L156">
            <v>1.4</v>
          </cell>
        </row>
        <row r="157">
          <cell r="B157" t="str">
            <v>Nguyeãn Phuù Quoác</v>
          </cell>
          <cell r="C157" t="str">
            <v>"</v>
          </cell>
          <cell r="E157">
            <v>0.9</v>
          </cell>
          <cell r="F157">
            <v>0.9</v>
          </cell>
          <cell r="H157">
            <v>73</v>
          </cell>
          <cell r="I157">
            <v>73</v>
          </cell>
          <cell r="K157">
            <v>1.4</v>
          </cell>
          <cell r="L157">
            <v>1.4</v>
          </cell>
        </row>
        <row r="159">
          <cell r="B159" t="str">
            <v>BQL Chaát Löôïng:</v>
          </cell>
        </row>
        <row r="160">
          <cell r="B160" t="str">
            <v>Nguyeãn Thoaïi Oanh</v>
          </cell>
          <cell r="C160" t="str">
            <v>Tban</v>
          </cell>
          <cell r="D160">
            <v>1.75</v>
          </cell>
          <cell r="E160">
            <v>1.75</v>
          </cell>
          <cell r="F160">
            <v>1.75</v>
          </cell>
          <cell r="G160">
            <v>152</v>
          </cell>
          <cell r="H160">
            <v>157</v>
          </cell>
          <cell r="I160">
            <v>309</v>
          </cell>
          <cell r="J160">
            <v>1.6</v>
          </cell>
          <cell r="K160">
            <v>1.6</v>
          </cell>
          <cell r="L160">
            <v>1.6</v>
          </cell>
        </row>
        <row r="161">
          <cell r="B161" t="str">
            <v>Nguyeãn Höõu Hieáu</v>
          </cell>
          <cell r="C161" t="str">
            <v>NV</v>
          </cell>
          <cell r="D161">
            <v>1.25</v>
          </cell>
          <cell r="E161">
            <v>1.25</v>
          </cell>
          <cell r="F161">
            <v>1.25</v>
          </cell>
          <cell r="G161">
            <v>154</v>
          </cell>
          <cell r="H161">
            <v>157</v>
          </cell>
          <cell r="I161">
            <v>311</v>
          </cell>
          <cell r="J161">
            <v>1.6</v>
          </cell>
          <cell r="K161">
            <v>1.4</v>
          </cell>
          <cell r="L161">
            <v>1.5</v>
          </cell>
        </row>
        <row r="162">
          <cell r="B162" t="str">
            <v>Phaïm Vaên Haûi</v>
          </cell>
          <cell r="C162" t="str">
            <v>NV</v>
          </cell>
          <cell r="D162">
            <v>1.375</v>
          </cell>
          <cell r="E162">
            <v>1.3120000000000001</v>
          </cell>
          <cell r="F162">
            <v>1.3435000000000001</v>
          </cell>
          <cell r="G162">
            <v>144</v>
          </cell>
          <cell r="H162">
            <v>157</v>
          </cell>
          <cell r="I162">
            <v>301</v>
          </cell>
          <cell r="J162">
            <v>1.6</v>
          </cell>
          <cell r="K162">
            <v>1.4</v>
          </cell>
          <cell r="L162">
            <v>1.5</v>
          </cell>
        </row>
        <row r="164">
          <cell r="B164" t="str">
            <v xml:space="preserve"> Ghi chuù :</v>
          </cell>
          <cell r="C164" t="str">
            <v>Heä soá xeáp loaïi : (1,6 = xuaát saéc ; 1,4 = Loaïi A ; 1,2 = Loaïi B ; 1,0 = loaïi C)</v>
          </cell>
        </row>
        <row r="165">
          <cell r="B165" t="str">
            <v xml:space="preserve"> * Toång hôïp :</v>
          </cell>
          <cell r="C165" t="str">
            <v>Loaïi XS</v>
          </cell>
          <cell r="D165">
            <v>8</v>
          </cell>
          <cell r="E165" t="str">
            <v xml:space="preserve"> (BQL-CL 01)</v>
          </cell>
        </row>
        <row r="166">
          <cell r="C166" t="str">
            <v>Loaïi A</v>
          </cell>
          <cell r="D166">
            <v>21</v>
          </cell>
          <cell r="E166" t="str">
            <v xml:space="preserve"> (BQL-CL 02)</v>
          </cell>
        </row>
        <row r="167">
          <cell r="C167" t="str">
            <v>Loaïi B</v>
          </cell>
          <cell r="D167">
            <v>3</v>
          </cell>
        </row>
        <row r="168">
          <cell r="C168" t="str">
            <v>Loaïi C</v>
          </cell>
          <cell r="D168">
            <v>0</v>
          </cell>
          <cell r="I168" t="str">
            <v>Ngaøy ___ thaùng ____ naêm 2002</v>
          </cell>
        </row>
        <row r="169">
          <cell r="B169" t="str">
            <v xml:space="preserve">                           Coäng :</v>
          </cell>
          <cell r="D169">
            <v>32</v>
          </cell>
        </row>
        <row r="170">
          <cell r="B170" t="str">
            <v>Ngöôøi laäp</v>
          </cell>
          <cell r="J170" t="str">
            <v>Phoøng Kinh doanh</v>
          </cell>
        </row>
        <row r="179">
          <cell r="B179" t="str">
            <v>Leâ Vaên Boán</v>
          </cell>
          <cell r="C179" t="str">
            <v>QÑPX</v>
          </cell>
          <cell r="D179">
            <v>1.75</v>
          </cell>
          <cell r="E179">
            <v>1.75</v>
          </cell>
          <cell r="F179">
            <v>1.75</v>
          </cell>
          <cell r="G179">
            <v>139</v>
          </cell>
          <cell r="H179">
            <v>157</v>
          </cell>
          <cell r="I179">
            <v>296</v>
          </cell>
          <cell r="J179">
            <v>1.6</v>
          </cell>
          <cell r="K179">
            <v>1.6</v>
          </cell>
          <cell r="L179">
            <v>1.6</v>
          </cell>
        </row>
        <row r="180">
          <cell r="B180" t="str">
            <v>Leâ Vieät Nam</v>
          </cell>
          <cell r="C180" t="str">
            <v>CBKT</v>
          </cell>
          <cell r="E180">
            <v>1.4</v>
          </cell>
          <cell r="F180">
            <v>1.4</v>
          </cell>
          <cell r="H180">
            <v>155</v>
          </cell>
          <cell r="I180">
            <v>155</v>
          </cell>
          <cell r="K180">
            <v>1.4</v>
          </cell>
          <cell r="L180">
            <v>1.4</v>
          </cell>
        </row>
        <row r="181">
          <cell r="B181" t="str">
            <v>Döông Kim Chi</v>
          </cell>
          <cell r="C181" t="str">
            <v>TK-PX</v>
          </cell>
          <cell r="D181">
            <v>1.2</v>
          </cell>
          <cell r="E181">
            <v>1.2</v>
          </cell>
          <cell r="F181">
            <v>1.2</v>
          </cell>
          <cell r="G181">
            <v>147</v>
          </cell>
          <cell r="H181">
            <v>153</v>
          </cell>
          <cell r="I181">
            <v>300</v>
          </cell>
          <cell r="J181">
            <v>1.4</v>
          </cell>
          <cell r="K181">
            <v>1.4</v>
          </cell>
          <cell r="L181">
            <v>1.4</v>
          </cell>
        </row>
        <row r="182">
          <cell r="B182" t="str">
            <v>Nguyeãn Khaéc Haûi</v>
          </cell>
          <cell r="C182" t="str">
            <v>CK.V/h</v>
          </cell>
          <cell r="D182">
            <v>1.25</v>
          </cell>
          <cell r="E182">
            <v>1.25</v>
          </cell>
          <cell r="F182">
            <v>1.25</v>
          </cell>
          <cell r="G182">
            <v>152</v>
          </cell>
          <cell r="H182">
            <v>157</v>
          </cell>
          <cell r="I182">
            <v>309</v>
          </cell>
          <cell r="J182">
            <v>1.4</v>
          </cell>
          <cell r="K182">
            <v>1.6</v>
          </cell>
          <cell r="L182">
            <v>1.5</v>
          </cell>
        </row>
        <row r="183">
          <cell r="B183" t="str">
            <v>Leâ Minh  Ñöùc</v>
          </cell>
          <cell r="C183" t="str">
            <v>TT.Khoan</v>
          </cell>
          <cell r="D183">
            <v>1.35</v>
          </cell>
          <cell r="E183">
            <v>1.35</v>
          </cell>
          <cell r="F183">
            <v>1.35</v>
          </cell>
          <cell r="G183">
            <v>152</v>
          </cell>
          <cell r="H183">
            <v>156</v>
          </cell>
          <cell r="I183">
            <v>308</v>
          </cell>
          <cell r="J183">
            <v>1.6</v>
          </cell>
          <cell r="K183">
            <v>1.4</v>
          </cell>
          <cell r="L183">
            <v>1.5</v>
          </cell>
        </row>
        <row r="184">
          <cell r="B184" t="str">
            <v>Giang Vaên Tónh</v>
          </cell>
          <cell r="C184" t="str">
            <v>Thôï khoan</v>
          </cell>
          <cell r="D184">
            <v>1.3</v>
          </cell>
          <cell r="E184">
            <v>1.3</v>
          </cell>
          <cell r="F184">
            <v>1.3</v>
          </cell>
          <cell r="G184">
            <v>151</v>
          </cell>
          <cell r="H184">
            <v>157</v>
          </cell>
          <cell r="I184">
            <v>308</v>
          </cell>
          <cell r="J184">
            <v>1.4</v>
          </cell>
          <cell r="K184">
            <v>1.4</v>
          </cell>
          <cell r="L184">
            <v>1.4</v>
          </cell>
        </row>
        <row r="185">
          <cell r="B185" t="str">
            <v>Trình Xuaân Baûng</v>
          </cell>
          <cell r="C185" t="str">
            <v>"</v>
          </cell>
          <cell r="D185">
            <v>1.3</v>
          </cell>
          <cell r="E185">
            <v>1.3</v>
          </cell>
          <cell r="F185">
            <v>1.3</v>
          </cell>
          <cell r="G185">
            <v>153</v>
          </cell>
          <cell r="H185">
            <v>157</v>
          </cell>
          <cell r="I185">
            <v>310</v>
          </cell>
          <cell r="J185">
            <v>1.4</v>
          </cell>
          <cell r="K185">
            <v>1.6</v>
          </cell>
          <cell r="L185">
            <v>1.5</v>
          </cell>
        </row>
        <row r="186">
          <cell r="B186" t="str">
            <v>Buøi Trung Tuaán</v>
          </cell>
          <cell r="C186" t="str">
            <v>"</v>
          </cell>
          <cell r="D186">
            <v>1.3</v>
          </cell>
          <cell r="E186">
            <v>1.3</v>
          </cell>
          <cell r="F186">
            <v>1.3</v>
          </cell>
          <cell r="G186">
            <v>151</v>
          </cell>
          <cell r="H186">
            <v>156</v>
          </cell>
          <cell r="I186">
            <v>307</v>
          </cell>
          <cell r="J186">
            <v>1.4</v>
          </cell>
          <cell r="K186">
            <v>1.4</v>
          </cell>
          <cell r="L186">
            <v>1.4</v>
          </cell>
        </row>
        <row r="187">
          <cell r="B187" t="str">
            <v>Phaïm Ngoïc Sôn</v>
          </cell>
          <cell r="C187" t="str">
            <v>"</v>
          </cell>
          <cell r="D187">
            <v>1.3</v>
          </cell>
          <cell r="E187">
            <v>1.3</v>
          </cell>
          <cell r="F187">
            <v>1.3</v>
          </cell>
          <cell r="G187">
            <v>151</v>
          </cell>
          <cell r="H187">
            <v>156</v>
          </cell>
          <cell r="I187">
            <v>307</v>
          </cell>
          <cell r="J187">
            <v>1.4</v>
          </cell>
          <cell r="K187">
            <v>1.4</v>
          </cell>
          <cell r="L187">
            <v>1.4</v>
          </cell>
        </row>
        <row r="188">
          <cell r="B188" t="str">
            <v>Ng. Ñình Nguyeân</v>
          </cell>
          <cell r="C188" t="str">
            <v>"</v>
          </cell>
          <cell r="D188">
            <v>1.3</v>
          </cell>
          <cell r="E188">
            <v>1.3</v>
          </cell>
          <cell r="F188">
            <v>1.3</v>
          </cell>
          <cell r="G188">
            <v>151</v>
          </cell>
          <cell r="H188">
            <v>157</v>
          </cell>
          <cell r="I188">
            <v>308</v>
          </cell>
          <cell r="J188">
            <v>1.4</v>
          </cell>
          <cell r="K188">
            <v>1.4</v>
          </cell>
          <cell r="L188">
            <v>1.4</v>
          </cell>
        </row>
        <row r="189">
          <cell r="B189" t="str">
            <v>Laïi Vaên Huyeân</v>
          </cell>
          <cell r="C189" t="str">
            <v>TT Pha boå</v>
          </cell>
          <cell r="D189">
            <v>1.2</v>
          </cell>
          <cell r="E189">
            <v>1.2</v>
          </cell>
          <cell r="F189">
            <v>1.2</v>
          </cell>
          <cell r="G189">
            <v>152</v>
          </cell>
          <cell r="H189">
            <v>157</v>
          </cell>
          <cell r="I189">
            <v>309</v>
          </cell>
          <cell r="J189">
            <v>1.6</v>
          </cell>
          <cell r="K189">
            <v>1.6</v>
          </cell>
          <cell r="L189">
            <v>1.6</v>
          </cell>
        </row>
        <row r="190">
          <cell r="B190" t="str">
            <v>Nguyeãn vaên Chaët</v>
          </cell>
          <cell r="C190" t="str">
            <v>CN Pha boå</v>
          </cell>
          <cell r="D190">
            <v>1.1499999999999999</v>
          </cell>
          <cell r="E190">
            <v>1.1499999999999999</v>
          </cell>
          <cell r="F190">
            <v>1.1499999999999999</v>
          </cell>
          <cell r="G190">
            <v>140</v>
          </cell>
          <cell r="H190">
            <v>143</v>
          </cell>
          <cell r="I190">
            <v>283</v>
          </cell>
          <cell r="J190">
            <v>1.2</v>
          </cell>
          <cell r="K190">
            <v>1.2</v>
          </cell>
          <cell r="L190">
            <v>1.2</v>
          </cell>
        </row>
        <row r="191">
          <cell r="B191" t="str">
            <v>Chaâu Thanh Lieâm</v>
          </cell>
          <cell r="C191" t="str">
            <v>"</v>
          </cell>
          <cell r="D191">
            <v>1.1499999999999999</v>
          </cell>
          <cell r="E191">
            <v>1.1499999999999999</v>
          </cell>
          <cell r="F191">
            <v>1.1499999999999999</v>
          </cell>
          <cell r="G191">
            <v>151</v>
          </cell>
          <cell r="H191">
            <v>148</v>
          </cell>
          <cell r="I191">
            <v>299</v>
          </cell>
          <cell r="J191">
            <v>1.4</v>
          </cell>
          <cell r="K191">
            <v>1.4</v>
          </cell>
          <cell r="L191">
            <v>1.4</v>
          </cell>
        </row>
        <row r="192">
          <cell r="B192" t="str">
            <v>Ong Döông Haûi</v>
          </cell>
          <cell r="C192" t="str">
            <v>"</v>
          </cell>
          <cell r="D192">
            <v>1.1499999999999999</v>
          </cell>
          <cell r="E192">
            <v>1.1499999999999999</v>
          </cell>
          <cell r="F192">
            <v>1.1499999999999999</v>
          </cell>
          <cell r="G192">
            <v>151</v>
          </cell>
          <cell r="H192">
            <v>146</v>
          </cell>
          <cell r="I192">
            <v>297</v>
          </cell>
          <cell r="J192">
            <v>1.2</v>
          </cell>
          <cell r="K192">
            <v>1.4</v>
          </cell>
          <cell r="L192">
            <v>1.2999999999999998</v>
          </cell>
        </row>
        <row r="193">
          <cell r="B193" t="str">
            <v>Lyù Vaên Thaønh</v>
          </cell>
          <cell r="C193" t="str">
            <v>"</v>
          </cell>
          <cell r="D193">
            <v>1.1499999999999999</v>
          </cell>
          <cell r="E193">
            <v>1.1499999999999999</v>
          </cell>
          <cell r="F193">
            <v>1.1499999999999999</v>
          </cell>
          <cell r="G193">
            <v>151</v>
          </cell>
          <cell r="H193">
            <v>152</v>
          </cell>
          <cell r="I193">
            <v>303</v>
          </cell>
          <cell r="J193">
            <v>1.4</v>
          </cell>
          <cell r="K193">
            <v>1.4</v>
          </cell>
          <cell r="L193">
            <v>1.4</v>
          </cell>
        </row>
        <row r="194">
          <cell r="B194" t="str">
            <v>Danh Chung</v>
          </cell>
          <cell r="C194" t="str">
            <v>"</v>
          </cell>
          <cell r="D194">
            <v>1.1499999999999999</v>
          </cell>
          <cell r="E194">
            <v>1.1499999999999999</v>
          </cell>
          <cell r="F194">
            <v>1.1499999999999999</v>
          </cell>
          <cell r="G194">
            <v>145</v>
          </cell>
          <cell r="H194">
            <v>154</v>
          </cell>
          <cell r="I194">
            <v>299</v>
          </cell>
          <cell r="J194">
            <v>1.4</v>
          </cell>
          <cell r="K194">
            <v>1.4</v>
          </cell>
          <cell r="L194">
            <v>1.4</v>
          </cell>
        </row>
        <row r="195">
          <cell r="B195" t="str">
            <v>Laïi Vaên Tình</v>
          </cell>
          <cell r="C195" t="str">
            <v>"</v>
          </cell>
          <cell r="D195">
            <v>1.1499999999999999</v>
          </cell>
          <cell r="E195">
            <v>1.1499999999999999</v>
          </cell>
          <cell r="F195">
            <v>1.1499999999999999</v>
          </cell>
          <cell r="G195">
            <v>151</v>
          </cell>
          <cell r="H195">
            <v>157</v>
          </cell>
          <cell r="I195">
            <v>308</v>
          </cell>
          <cell r="J195">
            <v>1.4</v>
          </cell>
          <cell r="K195">
            <v>1.4</v>
          </cell>
          <cell r="L195">
            <v>1.4</v>
          </cell>
        </row>
        <row r="196">
          <cell r="B196" t="str">
            <v>Danh Xuaân</v>
          </cell>
          <cell r="C196" t="str">
            <v>"</v>
          </cell>
          <cell r="D196">
            <v>1.1499999999999999</v>
          </cell>
          <cell r="E196">
            <v>1.1499999999999999</v>
          </cell>
          <cell r="F196">
            <v>1.1499999999999999</v>
          </cell>
          <cell r="G196">
            <v>151</v>
          </cell>
          <cell r="H196">
            <v>155</v>
          </cell>
          <cell r="I196">
            <v>306</v>
          </cell>
          <cell r="J196">
            <v>1.4</v>
          </cell>
          <cell r="K196">
            <v>1.4</v>
          </cell>
          <cell r="L196">
            <v>1.4</v>
          </cell>
        </row>
        <row r="197">
          <cell r="B197" t="str">
            <v>Höùa Vaên Meán</v>
          </cell>
          <cell r="C197" t="str">
            <v>"</v>
          </cell>
          <cell r="D197">
            <v>1.1499999999999999</v>
          </cell>
          <cell r="E197">
            <v>1.1499999999999999</v>
          </cell>
          <cell r="F197">
            <v>1.1499999999999999</v>
          </cell>
          <cell r="G197">
            <v>151</v>
          </cell>
          <cell r="H197">
            <v>155</v>
          </cell>
          <cell r="I197">
            <v>306</v>
          </cell>
          <cell r="J197">
            <v>1.4</v>
          </cell>
          <cell r="K197">
            <v>1.4</v>
          </cell>
          <cell r="L197">
            <v>1.4</v>
          </cell>
        </row>
        <row r="198">
          <cell r="B198" t="str">
            <v>Du  Kim Thaønh</v>
          </cell>
          <cell r="C198" t="str">
            <v>"</v>
          </cell>
          <cell r="D198">
            <v>1.1499999999999999</v>
          </cell>
          <cell r="E198">
            <v>1.1499999999999999</v>
          </cell>
          <cell r="F198">
            <v>1.1499999999999999</v>
          </cell>
          <cell r="G198">
            <v>151</v>
          </cell>
          <cell r="H198">
            <v>157</v>
          </cell>
          <cell r="I198">
            <v>308</v>
          </cell>
          <cell r="J198">
            <v>1.4</v>
          </cell>
          <cell r="K198">
            <v>1.4</v>
          </cell>
          <cell r="L198">
            <v>1.4</v>
          </cell>
        </row>
        <row r="199">
          <cell r="B199" t="str">
            <v>Döông Vaên Tuaán</v>
          </cell>
          <cell r="C199" t="str">
            <v>CN</v>
          </cell>
          <cell r="D199">
            <v>1.1499999999999999</v>
          </cell>
          <cell r="E199">
            <v>1.1499999999999999</v>
          </cell>
          <cell r="F199">
            <v>1.1499999999999999</v>
          </cell>
          <cell r="G199">
            <v>153</v>
          </cell>
          <cell r="H199">
            <v>156</v>
          </cell>
          <cell r="I199">
            <v>309</v>
          </cell>
          <cell r="J199">
            <v>1.4</v>
          </cell>
          <cell r="K199">
            <v>1.4</v>
          </cell>
          <cell r="L199">
            <v>1.4</v>
          </cell>
        </row>
        <row r="200">
          <cell r="B200" t="str">
            <v>Hoà Vaên Em</v>
          </cell>
          <cell r="C200" t="str">
            <v>"</v>
          </cell>
          <cell r="D200">
            <v>1.1499999999999999</v>
          </cell>
          <cell r="E200">
            <v>1.1499999999999999</v>
          </cell>
          <cell r="F200">
            <v>1.1499999999999999</v>
          </cell>
          <cell r="G200">
            <v>151</v>
          </cell>
          <cell r="H200">
            <v>156</v>
          </cell>
          <cell r="I200">
            <v>307</v>
          </cell>
          <cell r="J200">
            <v>1.4</v>
          </cell>
          <cell r="K200">
            <v>1.4</v>
          </cell>
          <cell r="L200">
            <v>1.4</v>
          </cell>
        </row>
        <row r="201">
          <cell r="B201" t="str">
            <v>Cao Hoaøi Thanh</v>
          </cell>
          <cell r="C201" t="str">
            <v>"</v>
          </cell>
          <cell r="D201">
            <v>1.1499999999999999</v>
          </cell>
          <cell r="E201">
            <v>1.1499999999999999</v>
          </cell>
          <cell r="F201">
            <v>1.1499999999999999</v>
          </cell>
          <cell r="G201">
            <v>151</v>
          </cell>
          <cell r="H201">
            <v>157</v>
          </cell>
          <cell r="I201">
            <v>308</v>
          </cell>
          <cell r="J201">
            <v>1.4</v>
          </cell>
          <cell r="K201">
            <v>1.4</v>
          </cell>
          <cell r="L201">
            <v>1.4</v>
          </cell>
        </row>
        <row r="202">
          <cell r="B202" t="str">
            <v>Höùa Vaên Sao</v>
          </cell>
          <cell r="C202" t="str">
            <v>"</v>
          </cell>
          <cell r="D202">
            <v>1.1499999999999999</v>
          </cell>
          <cell r="E202">
            <v>1.1499999999999999</v>
          </cell>
          <cell r="F202">
            <v>1.1499999999999999</v>
          </cell>
          <cell r="G202">
            <v>151</v>
          </cell>
          <cell r="H202">
            <v>156</v>
          </cell>
          <cell r="I202">
            <v>307</v>
          </cell>
          <cell r="J202">
            <v>1.4</v>
          </cell>
          <cell r="K202">
            <v>1.4</v>
          </cell>
          <cell r="L202">
            <v>1.4</v>
          </cell>
        </row>
        <row r="203">
          <cell r="B203" t="str">
            <v>Trònh Xuaân Tröôûng</v>
          </cell>
          <cell r="C203" t="str">
            <v>"</v>
          </cell>
          <cell r="D203">
            <v>1.1499999999999999</v>
          </cell>
          <cell r="E203">
            <v>1.1499999999999999</v>
          </cell>
          <cell r="F203">
            <v>1.1499999999999999</v>
          </cell>
          <cell r="G203">
            <v>150</v>
          </cell>
          <cell r="H203">
            <v>155</v>
          </cell>
          <cell r="I203">
            <v>305</v>
          </cell>
          <cell r="J203">
            <v>1.4</v>
          </cell>
          <cell r="K203">
            <v>1.2</v>
          </cell>
          <cell r="L203">
            <v>1.2999999999999998</v>
          </cell>
        </row>
        <row r="204">
          <cell r="B204" t="str">
            <v>Döông Phuùc Ñaït</v>
          </cell>
          <cell r="C204" t="str">
            <v>"</v>
          </cell>
          <cell r="D204">
            <v>1.1499999999999999</v>
          </cell>
          <cell r="E204">
            <v>1.1499999999999999</v>
          </cell>
          <cell r="F204">
            <v>1.1499999999999999</v>
          </cell>
          <cell r="G204">
            <v>141</v>
          </cell>
          <cell r="H204">
            <v>152</v>
          </cell>
          <cell r="I204">
            <v>293</v>
          </cell>
          <cell r="J204">
            <v>1.6</v>
          </cell>
          <cell r="K204">
            <v>1.6</v>
          </cell>
          <cell r="L204">
            <v>1.6</v>
          </cell>
        </row>
        <row r="205">
          <cell r="B205" t="str">
            <v>Nguyeãn Vaên Thaéng</v>
          </cell>
          <cell r="C205" t="str">
            <v>B.Veä</v>
          </cell>
          <cell r="D205">
            <v>0.95</v>
          </cell>
          <cell r="E205">
            <v>0.95</v>
          </cell>
          <cell r="F205">
            <v>0.95</v>
          </cell>
          <cell r="G205">
            <v>151</v>
          </cell>
          <cell r="H205">
            <v>139</v>
          </cell>
          <cell r="I205">
            <v>290</v>
          </cell>
          <cell r="J205">
            <v>1.4</v>
          </cell>
          <cell r="K205">
            <v>1.4</v>
          </cell>
          <cell r="L205">
            <v>1.4</v>
          </cell>
        </row>
        <row r="206">
          <cell r="B206" t="str">
            <v>Traàn Thuaän Phong</v>
          </cell>
          <cell r="C206" t="str">
            <v>B.Veä</v>
          </cell>
          <cell r="D206">
            <v>0.95</v>
          </cell>
          <cell r="E206">
            <v>0.95</v>
          </cell>
          <cell r="F206">
            <v>0.95</v>
          </cell>
          <cell r="G206">
            <v>153</v>
          </cell>
          <cell r="H206">
            <v>157</v>
          </cell>
          <cell r="I206">
            <v>310</v>
          </cell>
          <cell r="J206">
            <v>1.6</v>
          </cell>
          <cell r="K206">
            <v>1.4</v>
          </cell>
          <cell r="L206">
            <v>1.5</v>
          </cell>
        </row>
        <row r="207">
          <cell r="B207" t="str">
            <v>Leâ Vaên Quyeát</v>
          </cell>
          <cell r="C207" t="str">
            <v>B.Veä</v>
          </cell>
          <cell r="D207">
            <v>0.95</v>
          </cell>
          <cell r="E207">
            <v>0.95</v>
          </cell>
          <cell r="F207">
            <v>0.95</v>
          </cell>
          <cell r="G207">
            <v>153</v>
          </cell>
          <cell r="H207">
            <v>156</v>
          </cell>
          <cell r="I207">
            <v>309</v>
          </cell>
          <cell r="J207">
            <v>1.4</v>
          </cell>
          <cell r="K207">
            <v>1.4</v>
          </cell>
          <cell r="L207">
            <v>1.4</v>
          </cell>
        </row>
        <row r="208">
          <cell r="B208" t="str">
            <v xml:space="preserve">Vuõ Ñình Thaønh </v>
          </cell>
          <cell r="C208" t="str">
            <v>B.Veä</v>
          </cell>
          <cell r="D208">
            <v>0.95</v>
          </cell>
          <cell r="E208">
            <v>0.95</v>
          </cell>
          <cell r="F208">
            <v>0.95</v>
          </cell>
          <cell r="G208">
            <v>153</v>
          </cell>
          <cell r="H208">
            <v>156</v>
          </cell>
          <cell r="I208">
            <v>309</v>
          </cell>
          <cell r="J208">
            <v>1.4</v>
          </cell>
          <cell r="K208">
            <v>1.2</v>
          </cell>
          <cell r="L208">
            <v>1.2999999999999998</v>
          </cell>
        </row>
        <row r="209">
          <cell r="B209" t="str">
            <v>Leâ Thò Kim Loan</v>
          </cell>
          <cell r="C209" t="str">
            <v>P.Vuï</v>
          </cell>
          <cell r="D209">
            <v>0.9</v>
          </cell>
          <cell r="E209">
            <v>0.9</v>
          </cell>
          <cell r="F209">
            <v>0.9</v>
          </cell>
          <cell r="G209">
            <v>151</v>
          </cell>
          <cell r="H209">
            <v>157</v>
          </cell>
          <cell r="I209">
            <v>308</v>
          </cell>
          <cell r="J209">
            <v>1.6</v>
          </cell>
          <cell r="K209">
            <v>1.6</v>
          </cell>
          <cell r="L209">
            <v>1.6</v>
          </cell>
        </row>
        <row r="211">
          <cell r="B211" t="str">
            <v xml:space="preserve"> Ghi chuù :</v>
          </cell>
          <cell r="C211" t="str">
            <v>Heä soá xeáp loaïi : (1,6 = xuaát saéc ; 1,4 = Loaïi A ; 1,2 = Loaïi B ; 1,0 = loaïi C)</v>
          </cell>
        </row>
        <row r="212">
          <cell r="B212" t="str">
            <v xml:space="preserve"> * Toång hôïp :</v>
          </cell>
          <cell r="C212" t="str">
            <v>Loaïi XS</v>
          </cell>
          <cell r="D212">
            <v>6</v>
          </cell>
        </row>
        <row r="213">
          <cell r="C213" t="str">
            <v>Loaïi A</v>
          </cell>
          <cell r="D213">
            <v>22</v>
          </cell>
        </row>
        <row r="214">
          <cell r="C214" t="str">
            <v>Loaïi B</v>
          </cell>
          <cell r="D214">
            <v>3</v>
          </cell>
        </row>
        <row r="215">
          <cell r="C215" t="str">
            <v>Loaïi C</v>
          </cell>
          <cell r="D215">
            <v>0</v>
          </cell>
        </row>
        <row r="216">
          <cell r="C216" t="str">
            <v>Coäng:</v>
          </cell>
          <cell r="D216">
            <v>31</v>
          </cell>
          <cell r="I216" t="str">
            <v>Ngaøy ___ thaùng ____ naêm 2002</v>
          </cell>
        </row>
        <row r="217">
          <cell r="B217" t="str">
            <v>Ngöôøi laäp</v>
          </cell>
          <cell r="J217" t="str">
            <v>PX. Khai thaùc NL</v>
          </cell>
        </row>
        <row r="229">
          <cell r="B229" t="str">
            <v>Phaïm Minh Taâm</v>
          </cell>
          <cell r="C229" t="str">
            <v>TP</v>
          </cell>
          <cell r="E229">
            <v>1.75</v>
          </cell>
          <cell r="F229">
            <v>1.75</v>
          </cell>
          <cell r="G229">
            <v>153</v>
          </cell>
          <cell r="H229">
            <v>157</v>
          </cell>
          <cell r="I229">
            <v>310</v>
          </cell>
          <cell r="J229">
            <v>1.6</v>
          </cell>
          <cell r="K229">
            <v>1.6</v>
          </cell>
          <cell r="L229">
            <v>1.6</v>
          </cell>
        </row>
        <row r="230">
          <cell r="B230" t="str">
            <v>Traàn Tuaán Vieät</v>
          </cell>
          <cell r="C230" t="str">
            <v>PP</v>
          </cell>
          <cell r="E230">
            <v>1.6</v>
          </cell>
          <cell r="F230">
            <v>1.6</v>
          </cell>
          <cell r="G230">
            <v>153</v>
          </cell>
          <cell r="H230">
            <v>157</v>
          </cell>
          <cell r="I230">
            <v>310</v>
          </cell>
          <cell r="J230">
            <v>1.6</v>
          </cell>
          <cell r="K230">
            <v>1.6</v>
          </cell>
          <cell r="L230">
            <v>1.6</v>
          </cell>
        </row>
        <row r="231">
          <cell r="B231" t="str">
            <v>Traàn Thò Lan Höông</v>
          </cell>
          <cell r="C231" t="str">
            <v>PP</v>
          </cell>
          <cell r="E231">
            <v>1.6</v>
          </cell>
          <cell r="F231">
            <v>1.6</v>
          </cell>
          <cell r="G231">
            <v>153</v>
          </cell>
          <cell r="H231">
            <v>157</v>
          </cell>
          <cell r="I231">
            <v>310</v>
          </cell>
          <cell r="J231">
            <v>1.6</v>
          </cell>
          <cell r="K231">
            <v>1.6</v>
          </cell>
          <cell r="L231">
            <v>1.6</v>
          </cell>
        </row>
        <row r="232">
          <cell r="B232" t="str">
            <v>Ñoã Phöôùc Hieáu</v>
          </cell>
          <cell r="C232" t="str">
            <v>TK</v>
          </cell>
          <cell r="E232">
            <v>1.25</v>
          </cell>
          <cell r="F232">
            <v>1.25</v>
          </cell>
          <cell r="G232">
            <v>151</v>
          </cell>
          <cell r="H232">
            <v>153</v>
          </cell>
          <cell r="I232">
            <v>304</v>
          </cell>
          <cell r="J232">
            <v>1.4</v>
          </cell>
          <cell r="K232">
            <v>1.6</v>
          </cell>
          <cell r="L232">
            <v>1.5</v>
          </cell>
        </row>
        <row r="233">
          <cell r="B233" t="str">
            <v>Traàn Thò Thaïch</v>
          </cell>
          <cell r="C233" t="str">
            <v>TT</v>
          </cell>
          <cell r="E233">
            <v>1.31</v>
          </cell>
          <cell r="F233">
            <v>1.31</v>
          </cell>
          <cell r="G233">
            <v>153</v>
          </cell>
          <cell r="H233">
            <v>157</v>
          </cell>
          <cell r="I233">
            <v>310</v>
          </cell>
          <cell r="J233">
            <v>1.6</v>
          </cell>
          <cell r="K233">
            <v>1.6</v>
          </cell>
          <cell r="L233">
            <v>1.6</v>
          </cell>
        </row>
        <row r="234">
          <cell r="B234" t="str">
            <v>Nguyeãn Thò Hoàng</v>
          </cell>
          <cell r="E234">
            <v>1.26</v>
          </cell>
          <cell r="F234">
            <v>1.26</v>
          </cell>
          <cell r="G234">
            <v>139</v>
          </cell>
          <cell r="H234">
            <v>156</v>
          </cell>
          <cell r="I234">
            <v>295</v>
          </cell>
          <cell r="J234">
            <v>1.4</v>
          </cell>
          <cell r="K234">
            <v>1.4</v>
          </cell>
          <cell r="L234">
            <v>1.4</v>
          </cell>
        </row>
        <row r="235">
          <cell r="B235" t="str">
            <v>Taï Thò Hieàn</v>
          </cell>
          <cell r="E235">
            <v>1.26</v>
          </cell>
          <cell r="F235">
            <v>1.26</v>
          </cell>
          <cell r="G235">
            <v>153</v>
          </cell>
          <cell r="H235">
            <v>150</v>
          </cell>
          <cell r="I235">
            <v>303</v>
          </cell>
          <cell r="J235">
            <v>1.4</v>
          </cell>
          <cell r="K235">
            <v>1.4</v>
          </cell>
          <cell r="L235">
            <v>1.4</v>
          </cell>
        </row>
        <row r="236">
          <cell r="B236" t="str">
            <v>Traàn Thò Hoàng Vaân</v>
          </cell>
          <cell r="E236">
            <v>1.26</v>
          </cell>
          <cell r="F236">
            <v>1.26</v>
          </cell>
          <cell r="G236">
            <v>134</v>
          </cell>
          <cell r="H236">
            <v>80</v>
          </cell>
          <cell r="I236">
            <v>214</v>
          </cell>
          <cell r="J236">
            <v>1.4</v>
          </cell>
          <cell r="K236">
            <v>1.4</v>
          </cell>
          <cell r="L236">
            <v>1.4</v>
          </cell>
        </row>
        <row r="237">
          <cell r="B237" t="str">
            <v>Nguyeãn Thanh Laâm</v>
          </cell>
          <cell r="E237">
            <v>1.25</v>
          </cell>
          <cell r="F237">
            <v>1.25</v>
          </cell>
          <cell r="G237">
            <v>151</v>
          </cell>
          <cell r="H237">
            <v>152</v>
          </cell>
          <cell r="I237">
            <v>303</v>
          </cell>
          <cell r="J237">
            <v>1.4</v>
          </cell>
          <cell r="K237">
            <v>1.2</v>
          </cell>
          <cell r="L237">
            <v>1.2999999999999998</v>
          </cell>
        </row>
        <row r="238">
          <cell r="B238" t="str">
            <v>Leâ Vaên Theâm</v>
          </cell>
          <cell r="E238">
            <v>1.26</v>
          </cell>
          <cell r="F238">
            <v>1.26</v>
          </cell>
          <cell r="G238">
            <v>153</v>
          </cell>
          <cell r="H238">
            <v>153</v>
          </cell>
          <cell r="I238">
            <v>306</v>
          </cell>
          <cell r="J238">
            <v>1.4</v>
          </cell>
          <cell r="K238">
            <v>1.4</v>
          </cell>
          <cell r="L238">
            <v>1.4</v>
          </cell>
        </row>
        <row r="239">
          <cell r="B239" t="str">
            <v>Phan Hoàng Huyønh</v>
          </cell>
          <cell r="C239" t="str">
            <v>TT</v>
          </cell>
          <cell r="E239">
            <v>1.2725</v>
          </cell>
          <cell r="F239">
            <v>1.2725</v>
          </cell>
          <cell r="G239">
            <v>152</v>
          </cell>
          <cell r="H239">
            <v>147</v>
          </cell>
          <cell r="I239">
            <v>299</v>
          </cell>
          <cell r="J239">
            <v>1.4</v>
          </cell>
          <cell r="K239">
            <v>1.6</v>
          </cell>
          <cell r="L239">
            <v>1.5</v>
          </cell>
        </row>
        <row r="240">
          <cell r="B240" t="str">
            <v>Ñinh Kieân Giang</v>
          </cell>
          <cell r="E240">
            <v>1.25</v>
          </cell>
          <cell r="F240">
            <v>1.25</v>
          </cell>
          <cell r="G240">
            <v>151</v>
          </cell>
          <cell r="H240">
            <v>156</v>
          </cell>
          <cell r="I240">
            <v>307</v>
          </cell>
          <cell r="J240">
            <v>1.4</v>
          </cell>
          <cell r="K240">
            <v>1.2</v>
          </cell>
          <cell r="L240">
            <v>1.2999999999999998</v>
          </cell>
        </row>
        <row r="241">
          <cell r="B241" t="str">
            <v>Phuøng Minh Lyù</v>
          </cell>
          <cell r="E241">
            <v>1.2875000000000001</v>
          </cell>
          <cell r="F241">
            <v>1.2875000000000001</v>
          </cell>
          <cell r="G241">
            <v>156</v>
          </cell>
          <cell r="H241">
            <v>154</v>
          </cell>
          <cell r="I241">
            <v>310</v>
          </cell>
          <cell r="J241">
            <v>1.6</v>
          </cell>
          <cell r="K241">
            <v>1.4</v>
          </cell>
          <cell r="L241">
            <v>1.5</v>
          </cell>
        </row>
        <row r="242">
          <cell r="B242" t="str">
            <v>Trònh Myõ Trang</v>
          </cell>
          <cell r="E242">
            <v>1.25</v>
          </cell>
          <cell r="F242">
            <v>1.25</v>
          </cell>
          <cell r="G242">
            <v>148</v>
          </cell>
          <cell r="H242">
            <v>155</v>
          </cell>
          <cell r="I242">
            <v>303</v>
          </cell>
          <cell r="J242">
            <v>1.4</v>
          </cell>
          <cell r="K242">
            <v>1.4</v>
          </cell>
          <cell r="L242">
            <v>1.4</v>
          </cell>
        </row>
        <row r="243">
          <cell r="B243" t="str">
            <v>Traàn Duõng Thaéng</v>
          </cell>
          <cell r="E243">
            <v>1.238</v>
          </cell>
          <cell r="F243">
            <v>1.238</v>
          </cell>
          <cell r="G243">
            <v>156</v>
          </cell>
          <cell r="H243">
            <v>157</v>
          </cell>
          <cell r="I243">
            <v>313</v>
          </cell>
          <cell r="J243">
            <v>1.4</v>
          </cell>
          <cell r="K243">
            <v>1.2</v>
          </cell>
          <cell r="L243">
            <v>1.2999999999999998</v>
          </cell>
        </row>
        <row r="244">
          <cell r="B244" t="str">
            <v>Vuõ Thanh Tuøng</v>
          </cell>
          <cell r="E244">
            <v>1.25</v>
          </cell>
          <cell r="F244">
            <v>1.25</v>
          </cell>
          <cell r="G244">
            <v>155</v>
          </cell>
          <cell r="H244">
            <v>151</v>
          </cell>
          <cell r="I244">
            <v>306</v>
          </cell>
          <cell r="J244">
            <v>1.4</v>
          </cell>
          <cell r="K244">
            <v>1.4</v>
          </cell>
          <cell r="L244">
            <v>1.4</v>
          </cell>
        </row>
        <row r="245">
          <cell r="B245" t="str">
            <v>Phan Thò Löïu</v>
          </cell>
          <cell r="E245">
            <v>1.25</v>
          </cell>
          <cell r="F245">
            <v>1.25</v>
          </cell>
          <cell r="G245">
            <v>155</v>
          </cell>
          <cell r="H245">
            <v>147</v>
          </cell>
          <cell r="I245">
            <v>302</v>
          </cell>
          <cell r="J245">
            <v>1.4</v>
          </cell>
          <cell r="K245">
            <v>1.4</v>
          </cell>
          <cell r="L245">
            <v>1.4</v>
          </cell>
        </row>
        <row r="246">
          <cell r="B246" t="str">
            <v>Ng. T. Hoàng Hueá</v>
          </cell>
          <cell r="E246">
            <v>1.25</v>
          </cell>
          <cell r="F246">
            <v>1.25</v>
          </cell>
          <cell r="G246">
            <v>151</v>
          </cell>
          <cell r="H246">
            <v>155</v>
          </cell>
          <cell r="I246">
            <v>306</v>
          </cell>
          <cell r="J246">
            <v>1.4</v>
          </cell>
          <cell r="K246">
            <v>1.4</v>
          </cell>
          <cell r="L246">
            <v>1.4</v>
          </cell>
        </row>
        <row r="247">
          <cell r="B247" t="str">
            <v>Tröông Myõ Tieân</v>
          </cell>
          <cell r="E247">
            <v>1.25</v>
          </cell>
          <cell r="F247">
            <v>1.25</v>
          </cell>
          <cell r="G247">
            <v>154</v>
          </cell>
          <cell r="H247">
            <v>148</v>
          </cell>
          <cell r="I247">
            <v>302</v>
          </cell>
          <cell r="J247">
            <v>1.6</v>
          </cell>
          <cell r="K247">
            <v>1.6</v>
          </cell>
          <cell r="L247">
            <v>1.6</v>
          </cell>
        </row>
        <row r="248">
          <cell r="B248" t="str">
            <v>Buøi Anh Ñöùc</v>
          </cell>
          <cell r="C248" t="str">
            <v>TT</v>
          </cell>
          <cell r="E248">
            <v>1.3</v>
          </cell>
          <cell r="F248">
            <v>1.3</v>
          </cell>
          <cell r="G248">
            <v>154</v>
          </cell>
          <cell r="H248">
            <v>150</v>
          </cell>
          <cell r="I248">
            <v>304</v>
          </cell>
          <cell r="J248">
            <v>1.6</v>
          </cell>
          <cell r="K248">
            <v>1.6</v>
          </cell>
          <cell r="L248">
            <v>1.6</v>
          </cell>
        </row>
        <row r="249">
          <cell r="B249" t="str">
            <v>Thaùi Hoaøng Heân</v>
          </cell>
          <cell r="E249">
            <v>1.25</v>
          </cell>
          <cell r="F249">
            <v>1.25</v>
          </cell>
          <cell r="G249">
            <v>155</v>
          </cell>
          <cell r="H249">
            <v>155</v>
          </cell>
          <cell r="I249">
            <v>310</v>
          </cell>
          <cell r="J249">
            <v>1.4</v>
          </cell>
          <cell r="K249">
            <v>1.4</v>
          </cell>
          <cell r="L249">
            <v>1.4</v>
          </cell>
        </row>
        <row r="250">
          <cell r="B250" t="str">
            <v>Nguyeãn Thanh Ñieàn</v>
          </cell>
          <cell r="E250">
            <v>1.25</v>
          </cell>
          <cell r="F250">
            <v>1.25</v>
          </cell>
          <cell r="G250">
            <v>154</v>
          </cell>
          <cell r="H250">
            <v>157</v>
          </cell>
          <cell r="I250">
            <v>311</v>
          </cell>
          <cell r="J250">
            <v>1.4</v>
          </cell>
          <cell r="K250">
            <v>1.4</v>
          </cell>
          <cell r="L250">
            <v>1.4</v>
          </cell>
        </row>
        <row r="251">
          <cell r="B251" t="str">
            <v>Ñinh Quang Sôn</v>
          </cell>
          <cell r="E251">
            <v>1.25</v>
          </cell>
          <cell r="F251">
            <v>1.25</v>
          </cell>
          <cell r="G251">
            <v>149</v>
          </cell>
          <cell r="H251">
            <v>157</v>
          </cell>
          <cell r="I251">
            <v>306</v>
          </cell>
          <cell r="J251">
            <v>1.4</v>
          </cell>
          <cell r="K251">
            <v>1.4</v>
          </cell>
          <cell r="L251">
            <v>1.4</v>
          </cell>
        </row>
        <row r="252">
          <cell r="B252" t="str">
            <v>Traàn Thaùi Böûu</v>
          </cell>
          <cell r="E252">
            <v>0.9375</v>
          </cell>
          <cell r="F252">
            <v>0.9375</v>
          </cell>
          <cell r="H252">
            <v>77</v>
          </cell>
          <cell r="I252">
            <v>77</v>
          </cell>
          <cell r="K252">
            <v>1.2</v>
          </cell>
          <cell r="L252">
            <v>1.2</v>
          </cell>
        </row>
        <row r="253">
          <cell r="B253" t="str">
            <v>Traàn Vaên Uùt</v>
          </cell>
          <cell r="E253">
            <v>0.9375</v>
          </cell>
          <cell r="F253">
            <v>0.9375</v>
          </cell>
          <cell r="H253">
            <v>72</v>
          </cell>
          <cell r="I253">
            <v>72</v>
          </cell>
          <cell r="K253">
            <v>1.4</v>
          </cell>
          <cell r="L253">
            <v>1.4</v>
          </cell>
        </row>
        <row r="254">
          <cell r="B254" t="str">
            <v>Mai Vaên Haûi</v>
          </cell>
          <cell r="C254" t="str">
            <v>TT VTPL</v>
          </cell>
          <cell r="E254">
            <v>1.1625000000000001</v>
          </cell>
          <cell r="F254">
            <v>1.1625000000000001</v>
          </cell>
          <cell r="G254">
            <v>156</v>
          </cell>
          <cell r="H254">
            <v>155</v>
          </cell>
          <cell r="I254">
            <v>311</v>
          </cell>
          <cell r="J254">
            <v>1.4</v>
          </cell>
          <cell r="K254">
            <v>1.4</v>
          </cell>
          <cell r="L254">
            <v>1.4</v>
          </cell>
        </row>
        <row r="255">
          <cell r="B255" t="str">
            <v>Nguyeãn Vaên Uùt</v>
          </cell>
          <cell r="E255">
            <v>1.1499999999999999</v>
          </cell>
          <cell r="F255">
            <v>1.1499999999999999</v>
          </cell>
          <cell r="G255">
            <v>141</v>
          </cell>
          <cell r="H255">
            <v>154</v>
          </cell>
          <cell r="I255">
            <v>295</v>
          </cell>
          <cell r="J255">
            <v>1.4</v>
          </cell>
          <cell r="K255">
            <v>1.4</v>
          </cell>
          <cell r="L255">
            <v>1.4</v>
          </cell>
        </row>
        <row r="256">
          <cell r="B256" t="str">
            <v>Nguyeãn Thaønh Thaéng A</v>
          </cell>
          <cell r="E256">
            <v>1.1499999999999999</v>
          </cell>
          <cell r="F256">
            <v>1.1499999999999999</v>
          </cell>
          <cell r="G256">
            <v>156</v>
          </cell>
          <cell r="H256">
            <v>155</v>
          </cell>
          <cell r="I256">
            <v>311</v>
          </cell>
          <cell r="J256">
            <v>1.4</v>
          </cell>
          <cell r="K256">
            <v>1.4</v>
          </cell>
          <cell r="L256">
            <v>1.4</v>
          </cell>
        </row>
        <row r="257">
          <cell r="B257" t="str">
            <v>Nguyeãn Thaønh Thaéng B</v>
          </cell>
          <cell r="E257">
            <v>1.1499999999999999</v>
          </cell>
          <cell r="F257">
            <v>1.1499999999999999</v>
          </cell>
          <cell r="G257">
            <v>156</v>
          </cell>
          <cell r="H257">
            <v>146</v>
          </cell>
          <cell r="I257">
            <v>302</v>
          </cell>
          <cell r="J257">
            <v>1.4</v>
          </cell>
          <cell r="K257">
            <v>1.4</v>
          </cell>
          <cell r="L257">
            <v>1.4</v>
          </cell>
        </row>
        <row r="258">
          <cell r="B258" t="str">
            <v>Hoà Hoaøng Taëng</v>
          </cell>
          <cell r="E258">
            <v>0.86249999999999993</v>
          </cell>
          <cell r="F258">
            <v>0.86249999999999993</v>
          </cell>
          <cell r="H258">
            <v>76</v>
          </cell>
          <cell r="I258">
            <v>76</v>
          </cell>
          <cell r="K258">
            <v>1.4</v>
          </cell>
          <cell r="L258">
            <v>1.4</v>
          </cell>
        </row>
        <row r="259">
          <cell r="B259" t="str">
            <v>Nguyeãn Thò Thu Vaân</v>
          </cell>
          <cell r="E259">
            <v>1.1499999999999999</v>
          </cell>
          <cell r="F259">
            <v>1.1499999999999999</v>
          </cell>
          <cell r="G259">
            <v>156</v>
          </cell>
          <cell r="H259">
            <v>154</v>
          </cell>
          <cell r="I259">
            <v>310</v>
          </cell>
          <cell r="J259">
            <v>1.4</v>
          </cell>
          <cell r="K259">
            <v>1.4</v>
          </cell>
          <cell r="L259">
            <v>1.4</v>
          </cell>
        </row>
        <row r="260">
          <cell r="B260" t="str">
            <v>Nguyeãn Thò Kim Hueä</v>
          </cell>
          <cell r="E260">
            <v>1.1499999999999999</v>
          </cell>
          <cell r="F260">
            <v>1.1499999999999999</v>
          </cell>
          <cell r="G260">
            <v>87</v>
          </cell>
          <cell r="H260">
            <v>156</v>
          </cell>
          <cell r="I260">
            <v>243</v>
          </cell>
          <cell r="J260">
            <v>1.4</v>
          </cell>
          <cell r="K260">
            <v>1.2</v>
          </cell>
          <cell r="L260">
            <v>1.2999999999999998</v>
          </cell>
        </row>
        <row r="262">
          <cell r="B262" t="str">
            <v xml:space="preserve"> Ghi chuù :</v>
          </cell>
          <cell r="C262" t="str">
            <v>Heä soá xeáp loaïi : (1,6 = xuaát saéc ; 1,4 = Loaïi A ; 1,2 = Loaïi B ; 1,0 = loaïi C)</v>
          </cell>
        </row>
        <row r="263">
          <cell r="B263" t="str">
            <v xml:space="preserve"> * Toång hôïp :</v>
          </cell>
          <cell r="C263" t="str">
            <v>Loaïi XS</v>
          </cell>
          <cell r="D263">
            <v>8</v>
          </cell>
        </row>
        <row r="264">
          <cell r="C264" t="str">
            <v>Loaïi A</v>
          </cell>
          <cell r="D264">
            <v>19</v>
          </cell>
        </row>
        <row r="265">
          <cell r="C265" t="str">
            <v>Loaïi B</v>
          </cell>
          <cell r="D265">
            <v>5</v>
          </cell>
        </row>
        <row r="266">
          <cell r="C266" t="str">
            <v>Loaïi C</v>
          </cell>
          <cell r="D266">
            <v>0</v>
          </cell>
        </row>
        <row r="267">
          <cell r="C267" t="str">
            <v>Coäng:</v>
          </cell>
          <cell r="D267">
            <v>32</v>
          </cell>
          <cell r="I267" t="str">
            <v>Ngaøy ___ thaùng ____ naêm 2002</v>
          </cell>
        </row>
        <row r="268">
          <cell r="B268" t="str">
            <v>Ngöôøi laäp</v>
          </cell>
          <cell r="J268" t="str">
            <v>Phoøng KCS</v>
          </cell>
        </row>
        <row r="279">
          <cell r="B279" t="str">
            <v>Traàn Vaên Naêm</v>
          </cell>
          <cell r="C279" t="str">
            <v>QÑ</v>
          </cell>
          <cell r="D279">
            <v>1.8</v>
          </cell>
          <cell r="F279">
            <v>1.8</v>
          </cell>
          <cell r="G279">
            <v>153</v>
          </cell>
          <cell r="H279">
            <v>157</v>
          </cell>
          <cell r="I279">
            <v>310</v>
          </cell>
          <cell r="J279">
            <v>1.6</v>
          </cell>
          <cell r="K279">
            <v>1.6</v>
          </cell>
          <cell r="L279">
            <v>1.6</v>
          </cell>
        </row>
        <row r="280">
          <cell r="B280" t="str">
            <v>Vuõ Tieán Laõm</v>
          </cell>
          <cell r="C280" t="str">
            <v>PQÑ</v>
          </cell>
          <cell r="D280">
            <v>1.65</v>
          </cell>
          <cell r="F280">
            <v>1.65</v>
          </cell>
          <cell r="G280">
            <v>153</v>
          </cell>
          <cell r="H280">
            <v>157</v>
          </cell>
          <cell r="I280">
            <v>310</v>
          </cell>
          <cell r="J280">
            <v>1.6</v>
          </cell>
          <cell r="K280">
            <v>1.6</v>
          </cell>
          <cell r="L280">
            <v>1.6</v>
          </cell>
        </row>
        <row r="281">
          <cell r="B281" t="str">
            <v>Döông Thanh Haø</v>
          </cell>
          <cell r="C281" t="str">
            <v>PQÑ</v>
          </cell>
          <cell r="D281">
            <v>1.65</v>
          </cell>
          <cell r="F281">
            <v>1.65</v>
          </cell>
          <cell r="G281">
            <v>153</v>
          </cell>
          <cell r="H281">
            <v>157</v>
          </cell>
          <cell r="I281">
            <v>310</v>
          </cell>
          <cell r="J281">
            <v>1.6</v>
          </cell>
          <cell r="K281">
            <v>1.6</v>
          </cell>
          <cell r="L281">
            <v>1.6</v>
          </cell>
        </row>
        <row r="282">
          <cell r="B282" t="str">
            <v>Löu Ñöùc  Hieán</v>
          </cell>
          <cell r="C282" t="str">
            <v>TK</v>
          </cell>
          <cell r="D282">
            <v>1.3</v>
          </cell>
          <cell r="F282">
            <v>1.3</v>
          </cell>
          <cell r="G282">
            <v>154</v>
          </cell>
          <cell r="H282">
            <v>157</v>
          </cell>
          <cell r="I282">
            <v>311</v>
          </cell>
          <cell r="J282">
            <v>1.6</v>
          </cell>
          <cell r="K282">
            <v>1.6</v>
          </cell>
          <cell r="L282">
            <v>1.6</v>
          </cell>
        </row>
        <row r="283">
          <cell r="B283" t="str">
            <v>Nguyeãn Vaên Lyù</v>
          </cell>
          <cell r="C283" t="str">
            <v>TK</v>
          </cell>
          <cell r="D283">
            <v>1.3</v>
          </cell>
          <cell r="F283">
            <v>1.3</v>
          </cell>
          <cell r="G283">
            <v>152</v>
          </cell>
          <cell r="H283">
            <v>157</v>
          </cell>
          <cell r="I283">
            <v>309</v>
          </cell>
          <cell r="J283">
            <v>1.6</v>
          </cell>
          <cell r="K283">
            <v>1.6</v>
          </cell>
          <cell r="L283">
            <v>1.6</v>
          </cell>
        </row>
        <row r="284">
          <cell r="B284" t="str">
            <v>Leâ Kim Chuyeån</v>
          </cell>
          <cell r="C284" t="str">
            <v>ÑC</v>
          </cell>
          <cell r="D284">
            <v>1.3</v>
          </cell>
          <cell r="F284">
            <v>1.383</v>
          </cell>
          <cell r="G284">
            <v>144</v>
          </cell>
          <cell r="H284">
            <v>155</v>
          </cell>
          <cell r="I284">
            <v>299</v>
          </cell>
          <cell r="J284">
            <v>1.6</v>
          </cell>
          <cell r="K284">
            <v>1.2</v>
          </cell>
          <cell r="L284">
            <v>1.4</v>
          </cell>
        </row>
        <row r="285">
          <cell r="B285" t="str">
            <v>Cao Vaên Döông</v>
          </cell>
          <cell r="C285" t="str">
            <v>ÑC</v>
          </cell>
          <cell r="D285">
            <v>1.3359139784946237</v>
          </cell>
          <cell r="F285">
            <v>1.375</v>
          </cell>
          <cell r="G285">
            <v>154</v>
          </cell>
          <cell r="H285">
            <v>156</v>
          </cell>
          <cell r="I285">
            <v>310</v>
          </cell>
          <cell r="J285">
            <v>1.6</v>
          </cell>
          <cell r="K285">
            <v>1.2</v>
          </cell>
          <cell r="L285">
            <v>1.4</v>
          </cell>
        </row>
        <row r="286">
          <cell r="B286" t="str">
            <v>Ñoã Trung Thöï</v>
          </cell>
          <cell r="C286" t="str">
            <v>ÑC</v>
          </cell>
          <cell r="D286">
            <v>1.3</v>
          </cell>
          <cell r="F286">
            <v>1.383</v>
          </cell>
          <cell r="G286">
            <v>155</v>
          </cell>
          <cell r="H286">
            <v>156</v>
          </cell>
          <cell r="I286">
            <v>311</v>
          </cell>
          <cell r="J286">
            <v>1.6</v>
          </cell>
          <cell r="K286">
            <v>1.2</v>
          </cell>
          <cell r="L286">
            <v>1.4</v>
          </cell>
        </row>
        <row r="287">
          <cell r="B287" t="str">
            <v>Phan Vaên Naâng</v>
          </cell>
          <cell r="C287" t="str">
            <v>ÑC</v>
          </cell>
          <cell r="D287">
            <v>1.3</v>
          </cell>
          <cell r="F287">
            <v>1.383</v>
          </cell>
          <cell r="G287">
            <v>151</v>
          </cell>
          <cell r="H287">
            <v>153</v>
          </cell>
          <cell r="I287">
            <v>304</v>
          </cell>
          <cell r="J287">
            <v>1.6</v>
          </cell>
          <cell r="K287">
            <v>1.6</v>
          </cell>
          <cell r="L287">
            <v>1.6</v>
          </cell>
        </row>
        <row r="288">
          <cell r="B288" t="str">
            <v>Ñaøo Taát  Ñaït</v>
          </cell>
          <cell r="D288">
            <v>1.1499999999999999</v>
          </cell>
          <cell r="F288">
            <v>1.1499999999999999</v>
          </cell>
          <cell r="G288">
            <v>150</v>
          </cell>
          <cell r="H288">
            <v>156</v>
          </cell>
          <cell r="I288">
            <v>306</v>
          </cell>
          <cell r="J288">
            <v>1.2</v>
          </cell>
          <cell r="K288">
            <v>1.4</v>
          </cell>
          <cell r="L288">
            <v>1.2999999999999998</v>
          </cell>
        </row>
        <row r="289">
          <cell r="B289" t="str">
            <v>Haø Vaên Khen</v>
          </cell>
          <cell r="D289">
            <v>1.1499999999999999</v>
          </cell>
          <cell r="F289">
            <v>1.1499999999999999</v>
          </cell>
          <cell r="G289">
            <v>144</v>
          </cell>
          <cell r="H289">
            <v>153</v>
          </cell>
          <cell r="I289">
            <v>297</v>
          </cell>
          <cell r="J289">
            <v>1.4</v>
          </cell>
          <cell r="K289">
            <v>1.6</v>
          </cell>
          <cell r="L289">
            <v>1.5</v>
          </cell>
        </row>
        <row r="290">
          <cell r="B290" t="str">
            <v>Laâm Ngoïc Chuyeân</v>
          </cell>
          <cell r="D290">
            <v>1.1499999999999999</v>
          </cell>
          <cell r="F290">
            <v>1.1499999999999999</v>
          </cell>
          <cell r="G290">
            <v>156</v>
          </cell>
          <cell r="H290">
            <v>157</v>
          </cell>
          <cell r="I290">
            <v>313</v>
          </cell>
          <cell r="J290">
            <v>1.4</v>
          </cell>
          <cell r="K290">
            <v>1.6</v>
          </cell>
          <cell r="L290">
            <v>1.5</v>
          </cell>
        </row>
        <row r="291">
          <cell r="B291" t="str">
            <v>Leâ Vaên Vuõ</v>
          </cell>
          <cell r="C291" t="str">
            <v>CT</v>
          </cell>
          <cell r="D291">
            <v>1.25</v>
          </cell>
          <cell r="F291">
            <v>1.25</v>
          </cell>
          <cell r="G291">
            <v>155</v>
          </cell>
          <cell r="H291">
            <v>156</v>
          </cell>
          <cell r="I291">
            <v>311</v>
          </cell>
          <cell r="J291">
            <v>1.6</v>
          </cell>
          <cell r="K291">
            <v>1.2</v>
          </cell>
          <cell r="L291">
            <v>1.4</v>
          </cell>
        </row>
        <row r="292">
          <cell r="B292" t="str">
            <v>Haøng Vaên Taøo</v>
          </cell>
          <cell r="C292" t="str">
            <v>CT</v>
          </cell>
          <cell r="D292">
            <v>1.3249428571428572</v>
          </cell>
          <cell r="F292">
            <v>1.349</v>
          </cell>
          <cell r="G292">
            <v>149</v>
          </cell>
          <cell r="H292">
            <v>156</v>
          </cell>
          <cell r="I292">
            <v>305</v>
          </cell>
          <cell r="J292">
            <v>1.6</v>
          </cell>
          <cell r="K292">
            <v>1.2</v>
          </cell>
          <cell r="L292">
            <v>1.4</v>
          </cell>
        </row>
        <row r="293">
          <cell r="B293" t="str">
            <v>Nguyeãn Ngoïc Bieân</v>
          </cell>
          <cell r="D293">
            <v>1.2749428571428572</v>
          </cell>
          <cell r="F293">
            <v>1.2989999999999999</v>
          </cell>
          <cell r="G293">
            <v>156</v>
          </cell>
          <cell r="H293">
            <v>156</v>
          </cell>
          <cell r="I293">
            <v>312</v>
          </cell>
          <cell r="J293">
            <v>1.4</v>
          </cell>
          <cell r="K293">
            <v>1.4</v>
          </cell>
          <cell r="L293">
            <v>1.4</v>
          </cell>
        </row>
        <row r="294">
          <cell r="B294" t="str">
            <v>Trònh Hoaøi Phöông</v>
          </cell>
          <cell r="D294">
            <v>1.2408166666666667</v>
          </cell>
          <cell r="F294">
            <v>1.264</v>
          </cell>
          <cell r="G294">
            <v>156</v>
          </cell>
          <cell r="H294">
            <v>156</v>
          </cell>
          <cell r="I294">
            <v>312</v>
          </cell>
          <cell r="J294">
            <v>1.4</v>
          </cell>
          <cell r="K294">
            <v>1.4</v>
          </cell>
          <cell r="L294">
            <v>1.4</v>
          </cell>
        </row>
        <row r="295">
          <cell r="B295" t="str">
            <v>Ñaøo Duy Haûi</v>
          </cell>
          <cell r="D295">
            <v>1.2184952380952381</v>
          </cell>
          <cell r="F295">
            <v>1.25</v>
          </cell>
          <cell r="G295">
            <v>155</v>
          </cell>
          <cell r="H295">
            <v>156</v>
          </cell>
          <cell r="I295">
            <v>311</v>
          </cell>
          <cell r="J295">
            <v>1.2</v>
          </cell>
          <cell r="K295">
            <v>1.4</v>
          </cell>
          <cell r="L295">
            <v>1.2999999999999998</v>
          </cell>
        </row>
        <row r="296">
          <cell r="B296" t="str">
            <v>Leâ Coâng Luaän</v>
          </cell>
          <cell r="D296">
            <v>1.1499999999999999</v>
          </cell>
          <cell r="F296">
            <v>1.1890000000000001</v>
          </cell>
          <cell r="G296">
            <v>144</v>
          </cell>
          <cell r="H296">
            <v>155</v>
          </cell>
          <cell r="I296">
            <v>299</v>
          </cell>
          <cell r="J296">
            <v>1.2</v>
          </cell>
          <cell r="K296">
            <v>1.2</v>
          </cell>
          <cell r="L296">
            <v>1.2</v>
          </cell>
        </row>
        <row r="297">
          <cell r="B297" t="str">
            <v>Nguyeãn Thanh Sôn</v>
          </cell>
          <cell r="C297" t="str">
            <v>CT</v>
          </cell>
          <cell r="D297">
            <v>1.2999428571428571</v>
          </cell>
          <cell r="F297">
            <v>1.329</v>
          </cell>
          <cell r="G297">
            <v>155</v>
          </cell>
          <cell r="H297">
            <v>155</v>
          </cell>
          <cell r="I297">
            <v>310</v>
          </cell>
          <cell r="J297">
            <v>1.6</v>
          </cell>
          <cell r="K297">
            <v>1.2</v>
          </cell>
          <cell r="L297">
            <v>1.4</v>
          </cell>
        </row>
        <row r="298">
          <cell r="B298" t="str">
            <v>Traàn Khaéc Ñieàu</v>
          </cell>
          <cell r="D298">
            <v>1.2184952380952381</v>
          </cell>
          <cell r="F298">
            <v>1.2390000000000001</v>
          </cell>
          <cell r="G298">
            <v>156</v>
          </cell>
          <cell r="H298">
            <v>157</v>
          </cell>
          <cell r="I298">
            <v>313</v>
          </cell>
          <cell r="J298">
            <v>1.4</v>
          </cell>
          <cell r="K298">
            <v>1.4</v>
          </cell>
          <cell r="L298">
            <v>1.4</v>
          </cell>
        </row>
        <row r="299">
          <cell r="B299" t="str">
            <v>Nguyeãn Thanh Hoàng</v>
          </cell>
          <cell r="D299">
            <v>1.2184952380952381</v>
          </cell>
          <cell r="F299">
            <v>1.2430000000000001</v>
          </cell>
          <cell r="G299">
            <v>155</v>
          </cell>
          <cell r="H299">
            <v>156</v>
          </cell>
          <cell r="I299">
            <v>311</v>
          </cell>
          <cell r="J299">
            <v>1.4</v>
          </cell>
          <cell r="K299">
            <v>1.4</v>
          </cell>
          <cell r="L299">
            <v>1.4</v>
          </cell>
        </row>
        <row r="300">
          <cell r="B300" t="str">
            <v>Nguyeãn Quang Vinh</v>
          </cell>
          <cell r="C300" t="str">
            <v>TT</v>
          </cell>
          <cell r="D300">
            <v>1.3249428571428572</v>
          </cell>
          <cell r="F300">
            <v>1.341</v>
          </cell>
          <cell r="G300">
            <v>139</v>
          </cell>
          <cell r="H300">
            <v>157</v>
          </cell>
          <cell r="I300">
            <v>296</v>
          </cell>
          <cell r="J300">
            <v>1.6</v>
          </cell>
          <cell r="K300">
            <v>1.2</v>
          </cell>
          <cell r="L300">
            <v>1.4</v>
          </cell>
        </row>
        <row r="301">
          <cell r="B301" t="str">
            <v>Traàn Thanh Tuøng</v>
          </cell>
          <cell r="D301">
            <v>1.2184952380952381</v>
          </cell>
          <cell r="F301">
            <v>1.242</v>
          </cell>
          <cell r="G301">
            <v>154</v>
          </cell>
          <cell r="H301">
            <v>146</v>
          </cell>
          <cell r="I301">
            <v>300</v>
          </cell>
          <cell r="J301">
            <v>1.4</v>
          </cell>
          <cell r="K301">
            <v>1.4</v>
          </cell>
          <cell r="L301">
            <v>1.4</v>
          </cell>
        </row>
        <row r="302">
          <cell r="B302" t="str">
            <v>Nguyeãn Höõu Taøi</v>
          </cell>
          <cell r="D302">
            <v>1.2184952380952381</v>
          </cell>
          <cell r="F302">
            <v>1.242</v>
          </cell>
          <cell r="G302">
            <v>155</v>
          </cell>
          <cell r="H302">
            <v>148</v>
          </cell>
          <cell r="I302">
            <v>303</v>
          </cell>
          <cell r="J302">
            <v>1.4</v>
          </cell>
          <cell r="K302">
            <v>1.4</v>
          </cell>
          <cell r="L302">
            <v>1.4</v>
          </cell>
        </row>
        <row r="303">
          <cell r="B303" t="str">
            <v>Leâ Phaùt Ñaït</v>
          </cell>
          <cell r="D303">
            <v>1.2184952380952381</v>
          </cell>
          <cell r="F303">
            <v>1.2430000000000001</v>
          </cell>
          <cell r="G303">
            <v>156</v>
          </cell>
          <cell r="H303">
            <v>157</v>
          </cell>
          <cell r="I303">
            <v>313</v>
          </cell>
          <cell r="J303">
            <v>1.6</v>
          </cell>
          <cell r="K303">
            <v>1.4</v>
          </cell>
          <cell r="L303">
            <v>1.5</v>
          </cell>
        </row>
        <row r="304">
          <cell r="B304" t="str">
            <v>Nam Taán Löïc</v>
          </cell>
          <cell r="C304" t="str">
            <v>CT</v>
          </cell>
          <cell r="D304">
            <v>1.3</v>
          </cell>
          <cell r="F304">
            <v>1.3</v>
          </cell>
          <cell r="G304">
            <v>154</v>
          </cell>
          <cell r="H304">
            <v>146</v>
          </cell>
          <cell r="I304">
            <v>300</v>
          </cell>
          <cell r="J304">
            <v>1.2</v>
          </cell>
          <cell r="K304">
            <v>1.2</v>
          </cell>
          <cell r="L304">
            <v>1.2</v>
          </cell>
        </row>
        <row r="305">
          <cell r="B305" t="str">
            <v>Huyønh Quoác Söû</v>
          </cell>
          <cell r="D305">
            <v>1.1499999999999999</v>
          </cell>
          <cell r="F305">
            <v>1.1499999999999999</v>
          </cell>
          <cell r="G305">
            <v>156</v>
          </cell>
          <cell r="H305">
            <v>137</v>
          </cell>
          <cell r="I305">
            <v>293</v>
          </cell>
          <cell r="J305">
            <v>1.4</v>
          </cell>
          <cell r="K305">
            <v>1.2</v>
          </cell>
          <cell r="L305">
            <v>1.2999999999999998</v>
          </cell>
        </row>
        <row r="306">
          <cell r="B306" t="str">
            <v>Tröông Tieán Huøng</v>
          </cell>
          <cell r="D306">
            <v>1.2719982078853047</v>
          </cell>
          <cell r="F306">
            <v>1.246</v>
          </cell>
          <cell r="G306">
            <v>155</v>
          </cell>
          <cell r="H306">
            <v>145</v>
          </cell>
          <cell r="I306">
            <v>300</v>
          </cell>
          <cell r="J306">
            <v>1.4</v>
          </cell>
          <cell r="K306">
            <v>1.4</v>
          </cell>
          <cell r="L306">
            <v>1.4</v>
          </cell>
        </row>
        <row r="307">
          <cell r="B307" t="str">
            <v>Leâ Tröôøng Sa</v>
          </cell>
          <cell r="D307">
            <v>1.1499999999999999</v>
          </cell>
          <cell r="F307">
            <v>1.1499999999999999</v>
          </cell>
          <cell r="G307">
            <v>153</v>
          </cell>
          <cell r="H307">
            <v>155</v>
          </cell>
          <cell r="I307">
            <v>308</v>
          </cell>
          <cell r="J307">
            <v>1.2</v>
          </cell>
          <cell r="K307">
            <v>1.4</v>
          </cell>
          <cell r="L307">
            <v>1.2999999999999998</v>
          </cell>
        </row>
        <row r="308">
          <cell r="B308" t="str">
            <v>Leâ Kyø Maïnh</v>
          </cell>
          <cell r="F308">
            <v>0.86250000000000004</v>
          </cell>
          <cell r="H308">
            <v>72</v>
          </cell>
          <cell r="I308">
            <v>72</v>
          </cell>
          <cell r="K308">
            <v>1.4</v>
          </cell>
          <cell r="L308">
            <v>1.4</v>
          </cell>
        </row>
        <row r="309">
          <cell r="B309" t="str">
            <v>Traàn Vaên Tieån</v>
          </cell>
          <cell r="C309" t="str">
            <v>CT</v>
          </cell>
          <cell r="D309">
            <v>1.1499999999999999</v>
          </cell>
          <cell r="F309">
            <v>1.2</v>
          </cell>
          <cell r="G309">
            <v>156</v>
          </cell>
          <cell r="H309">
            <v>155</v>
          </cell>
          <cell r="I309">
            <v>311</v>
          </cell>
          <cell r="J309">
            <v>1.4</v>
          </cell>
          <cell r="K309">
            <v>1.6</v>
          </cell>
          <cell r="L309">
            <v>1.5</v>
          </cell>
        </row>
        <row r="310">
          <cell r="B310" t="str">
            <v>Trònh Xuaân Thaéng</v>
          </cell>
          <cell r="D310">
            <v>1.1499999999999999</v>
          </cell>
          <cell r="F310">
            <v>1.1499999999999999</v>
          </cell>
          <cell r="G310">
            <v>155</v>
          </cell>
          <cell r="H310">
            <v>157</v>
          </cell>
          <cell r="I310">
            <v>312</v>
          </cell>
          <cell r="J310">
            <v>1.4</v>
          </cell>
          <cell r="K310">
            <v>1.4</v>
          </cell>
          <cell r="L310">
            <v>1.4</v>
          </cell>
        </row>
        <row r="311">
          <cell r="B311" t="str">
            <v>Nguyeãn Vaên Thaém</v>
          </cell>
          <cell r="D311">
            <v>1.1499999999999999</v>
          </cell>
          <cell r="F311">
            <v>1.1499999999999999</v>
          </cell>
          <cell r="G311">
            <v>156</v>
          </cell>
          <cell r="H311">
            <v>157</v>
          </cell>
          <cell r="I311">
            <v>313</v>
          </cell>
          <cell r="J311">
            <v>1.4</v>
          </cell>
          <cell r="K311">
            <v>1.4</v>
          </cell>
          <cell r="L311">
            <v>1.4</v>
          </cell>
        </row>
        <row r="312">
          <cell r="B312" t="str">
            <v>Taøo Chís Sal</v>
          </cell>
          <cell r="D312">
            <v>1.1499999999999999</v>
          </cell>
          <cell r="F312">
            <v>1.1499999999999999</v>
          </cell>
          <cell r="G312">
            <v>149</v>
          </cell>
          <cell r="H312">
            <v>152</v>
          </cell>
          <cell r="I312">
            <v>301</v>
          </cell>
          <cell r="J312">
            <v>1.4</v>
          </cell>
          <cell r="K312">
            <v>1.4</v>
          </cell>
          <cell r="L312">
            <v>1.4</v>
          </cell>
        </row>
        <row r="313">
          <cell r="B313" t="str">
            <v>Nguyeãn Tuaán Kieät</v>
          </cell>
          <cell r="F313">
            <v>0.86250000000000004</v>
          </cell>
          <cell r="H313">
            <v>55</v>
          </cell>
          <cell r="I313">
            <v>55</v>
          </cell>
          <cell r="K313">
            <v>1</v>
          </cell>
          <cell r="L313">
            <v>1</v>
          </cell>
        </row>
        <row r="314">
          <cell r="B314" t="str">
            <v>Leâ Thaùi Bình</v>
          </cell>
          <cell r="D314">
            <v>1.3</v>
          </cell>
          <cell r="F314">
            <v>1.294</v>
          </cell>
          <cell r="G314">
            <v>156</v>
          </cell>
          <cell r="H314">
            <v>147</v>
          </cell>
          <cell r="I314">
            <v>303</v>
          </cell>
          <cell r="J314">
            <v>1.4</v>
          </cell>
          <cell r="K314">
            <v>1</v>
          </cell>
          <cell r="L314">
            <v>1.2</v>
          </cell>
        </row>
        <row r="315">
          <cell r="B315" t="str">
            <v>Nguyeãn Khaéc Vuõ</v>
          </cell>
          <cell r="D315">
            <v>1.1499999999999999</v>
          </cell>
          <cell r="F315">
            <v>1.1559999999999999</v>
          </cell>
          <cell r="G315">
            <v>156</v>
          </cell>
          <cell r="H315">
            <v>156</v>
          </cell>
          <cell r="I315">
            <v>312</v>
          </cell>
          <cell r="J315">
            <v>1.6</v>
          </cell>
          <cell r="K315">
            <v>1.6</v>
          </cell>
          <cell r="L315">
            <v>1.6</v>
          </cell>
        </row>
        <row r="316">
          <cell r="B316" t="str">
            <v>Ngoâ Minh Taâm</v>
          </cell>
          <cell r="D316">
            <v>1.1499999999999999</v>
          </cell>
          <cell r="F316">
            <v>1.1499999999999999</v>
          </cell>
          <cell r="G316">
            <v>154</v>
          </cell>
          <cell r="H316">
            <v>155</v>
          </cell>
          <cell r="I316">
            <v>309</v>
          </cell>
          <cell r="J316">
            <v>1.4</v>
          </cell>
          <cell r="K316">
            <v>1.4</v>
          </cell>
          <cell r="L316">
            <v>1.4</v>
          </cell>
        </row>
        <row r="317">
          <cell r="B317" t="str">
            <v>Nguyeãn Vaên Loäc</v>
          </cell>
          <cell r="D317">
            <v>1.1480017921146952</v>
          </cell>
          <cell r="F317">
            <v>1.149</v>
          </cell>
          <cell r="G317">
            <v>153</v>
          </cell>
          <cell r="H317">
            <v>157</v>
          </cell>
          <cell r="I317">
            <v>310</v>
          </cell>
          <cell r="J317">
            <v>1.4</v>
          </cell>
          <cell r="K317">
            <v>1.2</v>
          </cell>
          <cell r="L317">
            <v>1.2999999999999998</v>
          </cell>
        </row>
        <row r="318">
          <cell r="B318" t="str">
            <v>Traàn Vaên Töôøng</v>
          </cell>
          <cell r="D318">
            <v>1.1499999999999999</v>
          </cell>
          <cell r="F318">
            <v>1.1499999999999999</v>
          </cell>
          <cell r="G318">
            <v>156</v>
          </cell>
          <cell r="H318">
            <v>149</v>
          </cell>
          <cell r="I318">
            <v>305</v>
          </cell>
          <cell r="J318">
            <v>1.4</v>
          </cell>
          <cell r="K318">
            <v>1.2</v>
          </cell>
          <cell r="L318">
            <v>1.2999999999999998</v>
          </cell>
        </row>
        <row r="319">
          <cell r="B319" t="str">
            <v>Vuõ Duy Thaêng</v>
          </cell>
          <cell r="C319" t="str">
            <v>CT</v>
          </cell>
          <cell r="D319">
            <v>1.3657885304659498</v>
          </cell>
          <cell r="F319">
            <v>1.3460000000000001</v>
          </cell>
          <cell r="G319">
            <v>156</v>
          </cell>
          <cell r="H319">
            <v>156</v>
          </cell>
          <cell r="I319">
            <v>312</v>
          </cell>
          <cell r="J319">
            <v>1.6</v>
          </cell>
          <cell r="K319">
            <v>1.2</v>
          </cell>
          <cell r="L319">
            <v>1.4</v>
          </cell>
        </row>
        <row r="320">
          <cell r="B320" t="str">
            <v>Cao Vaên Thaønh</v>
          </cell>
          <cell r="D320">
            <v>1.2645878136200717</v>
          </cell>
          <cell r="F320">
            <v>1.268</v>
          </cell>
          <cell r="G320">
            <v>156</v>
          </cell>
          <cell r="H320">
            <v>149</v>
          </cell>
          <cell r="I320">
            <v>305</v>
          </cell>
          <cell r="J320">
            <v>1.4</v>
          </cell>
          <cell r="K320">
            <v>1.4</v>
          </cell>
          <cell r="L320">
            <v>1.4</v>
          </cell>
        </row>
        <row r="321">
          <cell r="B321" t="str">
            <v>Löu Ñöùc Ñònh</v>
          </cell>
          <cell r="C321" t="str">
            <v>CP</v>
          </cell>
          <cell r="D321">
            <v>1.3542019713261648</v>
          </cell>
          <cell r="F321">
            <v>1.319</v>
          </cell>
          <cell r="G321">
            <v>156</v>
          </cell>
          <cell r="H321">
            <v>156</v>
          </cell>
          <cell r="I321">
            <v>312</v>
          </cell>
          <cell r="J321">
            <v>1.6</v>
          </cell>
          <cell r="K321">
            <v>1.6</v>
          </cell>
          <cell r="L321">
            <v>1.6</v>
          </cell>
        </row>
        <row r="322">
          <cell r="B322" t="str">
            <v>Phaïm Thaùi Hoaø</v>
          </cell>
          <cell r="D322">
            <v>1.2265053763440861</v>
          </cell>
          <cell r="F322">
            <v>1.2330000000000001</v>
          </cell>
          <cell r="G322">
            <v>154</v>
          </cell>
          <cell r="H322">
            <v>147</v>
          </cell>
          <cell r="I322">
            <v>301</v>
          </cell>
          <cell r="J322">
            <v>1.4</v>
          </cell>
          <cell r="K322">
            <v>1.4</v>
          </cell>
          <cell r="L322">
            <v>1.4</v>
          </cell>
        </row>
        <row r="323">
          <cell r="B323" t="str">
            <v>Dö Minh Taâm</v>
          </cell>
          <cell r="D323">
            <v>1.2979928315412186</v>
          </cell>
          <cell r="F323">
            <v>1.28</v>
          </cell>
          <cell r="G323">
            <v>156</v>
          </cell>
          <cell r="H323">
            <v>156</v>
          </cell>
          <cell r="I323">
            <v>312</v>
          </cell>
          <cell r="J323">
            <v>1.2</v>
          </cell>
          <cell r="K323">
            <v>1.4</v>
          </cell>
          <cell r="L323">
            <v>1.2999999999999998</v>
          </cell>
        </row>
        <row r="324">
          <cell r="B324" t="str">
            <v>Nguyeãn Anh Tuaán A</v>
          </cell>
          <cell r="D324">
            <v>1.2205376344086021</v>
          </cell>
          <cell r="F324">
            <v>1.228</v>
          </cell>
          <cell r="G324">
            <v>152</v>
          </cell>
          <cell r="H324">
            <v>156</v>
          </cell>
          <cell r="I324">
            <v>308</v>
          </cell>
          <cell r="J324">
            <v>1.4</v>
          </cell>
          <cell r="K324">
            <v>1.4</v>
          </cell>
          <cell r="L324">
            <v>1.4</v>
          </cell>
        </row>
        <row r="325">
          <cell r="B325" t="str">
            <v>Ngoâ Xuaân Tueä</v>
          </cell>
          <cell r="D325">
            <v>1.2758691756272402</v>
          </cell>
          <cell r="F325">
            <v>1.2709999999999999</v>
          </cell>
          <cell r="G325">
            <v>153</v>
          </cell>
          <cell r="H325">
            <v>156</v>
          </cell>
          <cell r="I325">
            <v>309</v>
          </cell>
          <cell r="J325">
            <v>1.2</v>
          </cell>
          <cell r="K325">
            <v>1.4</v>
          </cell>
          <cell r="L325">
            <v>1.2999999999999998</v>
          </cell>
        </row>
        <row r="326">
          <cell r="B326" t="str">
            <v>Nguyeãn Tieán Duõng</v>
          </cell>
          <cell r="D326">
            <v>1.2187853046594981</v>
          </cell>
          <cell r="F326">
            <v>1.181</v>
          </cell>
          <cell r="G326">
            <v>154</v>
          </cell>
          <cell r="H326">
            <v>143</v>
          </cell>
          <cell r="I326">
            <v>297</v>
          </cell>
          <cell r="J326">
            <v>1.4</v>
          </cell>
          <cell r="K326">
            <v>1.4</v>
          </cell>
          <cell r="L326">
            <v>1.4</v>
          </cell>
        </row>
        <row r="327">
          <cell r="B327" t="str">
            <v>Trònh Ngoïc Toaøn</v>
          </cell>
          <cell r="D327">
            <v>1.1776254480286739</v>
          </cell>
          <cell r="F327">
            <v>1.1719999999999999</v>
          </cell>
          <cell r="G327">
            <v>152</v>
          </cell>
          <cell r="H327">
            <v>154</v>
          </cell>
          <cell r="I327">
            <v>306</v>
          </cell>
          <cell r="J327">
            <v>1.4</v>
          </cell>
          <cell r="K327">
            <v>1.6</v>
          </cell>
          <cell r="L327">
            <v>1.5</v>
          </cell>
        </row>
        <row r="328">
          <cell r="B328" t="str">
            <v>Nguyeãn Coâng Danh</v>
          </cell>
          <cell r="D328">
            <v>1.2348207885304658</v>
          </cell>
          <cell r="F328">
            <v>1.236</v>
          </cell>
          <cell r="G328">
            <v>155</v>
          </cell>
          <cell r="H328">
            <v>157</v>
          </cell>
          <cell r="I328">
            <v>312</v>
          </cell>
          <cell r="J328">
            <v>1.4</v>
          </cell>
          <cell r="K328">
            <v>1.4</v>
          </cell>
          <cell r="L328">
            <v>1.4</v>
          </cell>
        </row>
        <row r="329">
          <cell r="B329" t="str">
            <v>Nguyeãn Nhö  Chöôøng</v>
          </cell>
          <cell r="C329" t="str">
            <v>CT</v>
          </cell>
          <cell r="D329">
            <v>1.3367293906810034</v>
          </cell>
          <cell r="F329">
            <v>1.319</v>
          </cell>
          <cell r="G329">
            <v>133</v>
          </cell>
          <cell r="H329">
            <v>155</v>
          </cell>
          <cell r="I329">
            <v>288</v>
          </cell>
          <cell r="J329">
            <v>1.6</v>
          </cell>
          <cell r="K329">
            <v>1.6</v>
          </cell>
          <cell r="L329">
            <v>1.6</v>
          </cell>
        </row>
        <row r="330">
          <cell r="B330" t="str">
            <v>Hoaøng Minh Taân</v>
          </cell>
          <cell r="C330" t="str">
            <v>CP</v>
          </cell>
          <cell r="D330">
            <v>1.2991666666666666</v>
          </cell>
          <cell r="F330">
            <v>1.3029999999999999</v>
          </cell>
          <cell r="G330">
            <v>151</v>
          </cell>
          <cell r="H330">
            <v>157</v>
          </cell>
          <cell r="I330">
            <v>308</v>
          </cell>
          <cell r="J330">
            <v>1.4</v>
          </cell>
          <cell r="K330">
            <v>1.6</v>
          </cell>
          <cell r="L330">
            <v>1.5</v>
          </cell>
        </row>
        <row r="331">
          <cell r="B331" t="str">
            <v>Nguyeãn Tuaán Anh</v>
          </cell>
          <cell r="D331">
            <v>1.3276168458781361</v>
          </cell>
          <cell r="F331">
            <v>1.302</v>
          </cell>
          <cell r="G331">
            <v>156</v>
          </cell>
          <cell r="H331">
            <v>157</v>
          </cell>
          <cell r="I331">
            <v>313</v>
          </cell>
          <cell r="J331">
            <v>1.4</v>
          </cell>
          <cell r="K331">
            <v>1.4</v>
          </cell>
          <cell r="L331">
            <v>1.4</v>
          </cell>
        </row>
        <row r="332">
          <cell r="B332" t="str">
            <v>Phan Sinh Ngaân</v>
          </cell>
          <cell r="D332">
            <v>1.3520514336917564</v>
          </cell>
          <cell r="F332">
            <v>1.306</v>
          </cell>
          <cell r="G332">
            <v>153</v>
          </cell>
          <cell r="H332">
            <v>154</v>
          </cell>
          <cell r="I332">
            <v>307</v>
          </cell>
          <cell r="J332">
            <v>1.4</v>
          </cell>
          <cell r="K332">
            <v>1.4</v>
          </cell>
          <cell r="L332">
            <v>1.4</v>
          </cell>
        </row>
        <row r="333">
          <cell r="B333" t="str">
            <v>Vuõ Duy Theá</v>
          </cell>
          <cell r="D333">
            <v>1.2768996415770608</v>
          </cell>
          <cell r="F333">
            <v>1.2709999999999999</v>
          </cell>
          <cell r="G333">
            <v>156</v>
          </cell>
          <cell r="H333">
            <v>156</v>
          </cell>
          <cell r="I333">
            <v>312</v>
          </cell>
          <cell r="J333">
            <v>1.4</v>
          </cell>
          <cell r="K333">
            <v>1.4</v>
          </cell>
          <cell r="L333">
            <v>1.4</v>
          </cell>
        </row>
        <row r="334">
          <cell r="B334" t="str">
            <v>Huyønh Quoác Phuù</v>
          </cell>
          <cell r="D334">
            <v>1.267706093189964</v>
          </cell>
          <cell r="F334">
            <v>1.2649999999999999</v>
          </cell>
          <cell r="G334">
            <v>156</v>
          </cell>
          <cell r="H334">
            <v>157</v>
          </cell>
          <cell r="I334">
            <v>313</v>
          </cell>
          <cell r="J334">
            <v>1.4</v>
          </cell>
          <cell r="K334">
            <v>1.4</v>
          </cell>
          <cell r="L334">
            <v>1.4</v>
          </cell>
        </row>
        <row r="335">
          <cell r="B335" t="str">
            <v>Danh Quang</v>
          </cell>
          <cell r="D335">
            <v>1.2841884280593956</v>
          </cell>
          <cell r="F335">
            <v>1.2709999999999999</v>
          </cell>
          <cell r="G335">
            <v>154</v>
          </cell>
          <cell r="H335">
            <v>156</v>
          </cell>
          <cell r="I335">
            <v>310</v>
          </cell>
          <cell r="J335">
            <v>1.4</v>
          </cell>
          <cell r="K335">
            <v>1.6</v>
          </cell>
          <cell r="L335">
            <v>1.5</v>
          </cell>
        </row>
        <row r="336">
          <cell r="B336" t="str">
            <v>Ñoã Minh Taâm</v>
          </cell>
          <cell r="D336">
            <v>1.1675806451612902</v>
          </cell>
          <cell r="F336">
            <v>1.159</v>
          </cell>
          <cell r="G336">
            <v>156</v>
          </cell>
          <cell r="H336">
            <v>156</v>
          </cell>
          <cell r="I336">
            <v>312</v>
          </cell>
          <cell r="J336">
            <v>1.4</v>
          </cell>
          <cell r="K336">
            <v>1.4</v>
          </cell>
          <cell r="L336">
            <v>1.4</v>
          </cell>
        </row>
        <row r="337">
          <cell r="B337" t="str">
            <v>Huyønh Chí Trung</v>
          </cell>
          <cell r="D337">
            <v>1.1558781362007169</v>
          </cell>
          <cell r="F337">
            <v>1.1339999999999999</v>
          </cell>
          <cell r="G337">
            <v>153</v>
          </cell>
          <cell r="H337">
            <v>155</v>
          </cell>
          <cell r="I337">
            <v>308</v>
          </cell>
          <cell r="J337">
            <v>1.4</v>
          </cell>
          <cell r="K337">
            <v>1.4</v>
          </cell>
          <cell r="L337">
            <v>1.4</v>
          </cell>
        </row>
        <row r="338">
          <cell r="B338" t="str">
            <v>Nguyeãn Thaùi Vieät</v>
          </cell>
          <cell r="D338">
            <v>1.1696071428571428</v>
          </cell>
          <cell r="F338">
            <v>1.177</v>
          </cell>
          <cell r="G338">
            <v>156</v>
          </cell>
          <cell r="H338">
            <v>157</v>
          </cell>
          <cell r="I338">
            <v>313</v>
          </cell>
          <cell r="J338">
            <v>1.4</v>
          </cell>
          <cell r="K338">
            <v>1.6</v>
          </cell>
          <cell r="L338">
            <v>1.5</v>
          </cell>
        </row>
        <row r="339">
          <cell r="B339" t="str">
            <v>Phaïm Taán Giaøu</v>
          </cell>
          <cell r="C339" t="str">
            <v>CT</v>
          </cell>
          <cell r="D339">
            <v>1.3337275985663082</v>
          </cell>
          <cell r="F339">
            <v>1.337</v>
          </cell>
          <cell r="G339">
            <v>156</v>
          </cell>
          <cell r="H339">
            <v>157</v>
          </cell>
          <cell r="I339">
            <v>313</v>
          </cell>
          <cell r="J339">
            <v>1.4</v>
          </cell>
          <cell r="K339">
            <v>1.2</v>
          </cell>
          <cell r="L339">
            <v>1.2999999999999998</v>
          </cell>
        </row>
        <row r="340">
          <cell r="B340" t="str">
            <v>Taï Vaên Beâ</v>
          </cell>
          <cell r="C340" t="str">
            <v>CP</v>
          </cell>
          <cell r="D340">
            <v>1.2983602150537634</v>
          </cell>
          <cell r="F340">
            <v>1.2849999999999999</v>
          </cell>
          <cell r="G340">
            <v>156</v>
          </cell>
          <cell r="H340">
            <v>154</v>
          </cell>
          <cell r="I340">
            <v>310</v>
          </cell>
          <cell r="J340">
            <v>1.4</v>
          </cell>
          <cell r="K340">
            <v>1.4</v>
          </cell>
          <cell r="L340">
            <v>1.4</v>
          </cell>
        </row>
        <row r="341">
          <cell r="B341" t="str">
            <v>Cao Trí Duõng</v>
          </cell>
          <cell r="D341">
            <v>1.2560573476702508</v>
          </cell>
          <cell r="F341">
            <v>1.2490000000000001</v>
          </cell>
          <cell r="G341">
            <v>156</v>
          </cell>
          <cell r="H341">
            <v>153</v>
          </cell>
          <cell r="I341">
            <v>309</v>
          </cell>
          <cell r="J341">
            <v>1.4</v>
          </cell>
          <cell r="K341">
            <v>1.4</v>
          </cell>
          <cell r="L341">
            <v>1.4</v>
          </cell>
        </row>
        <row r="342">
          <cell r="B342" t="str">
            <v>Söû Hoaøng Vinh</v>
          </cell>
          <cell r="D342">
            <v>1.2624532770097285</v>
          </cell>
          <cell r="F342">
            <v>1.2789999999999999</v>
          </cell>
          <cell r="G342">
            <v>151</v>
          </cell>
          <cell r="H342">
            <v>157</v>
          </cell>
          <cell r="I342">
            <v>308</v>
          </cell>
          <cell r="J342">
            <v>1.4</v>
          </cell>
          <cell r="K342">
            <v>1.4</v>
          </cell>
          <cell r="L342">
            <v>1.4</v>
          </cell>
        </row>
        <row r="343">
          <cell r="B343" t="str">
            <v>Nguyeãn Tuaán Höng</v>
          </cell>
          <cell r="D343">
            <v>1.3002963645673322</v>
          </cell>
          <cell r="F343">
            <v>1.282</v>
          </cell>
          <cell r="G343">
            <v>156</v>
          </cell>
          <cell r="H343">
            <v>157</v>
          </cell>
          <cell r="I343">
            <v>313</v>
          </cell>
          <cell r="J343">
            <v>1.4</v>
          </cell>
          <cell r="K343">
            <v>1.4</v>
          </cell>
          <cell r="L343">
            <v>1.4</v>
          </cell>
        </row>
        <row r="344">
          <cell r="B344" t="str">
            <v>Thaân Hoaøng Tieán</v>
          </cell>
          <cell r="D344">
            <v>1.0017833333333332</v>
          </cell>
          <cell r="F344">
            <v>1.038</v>
          </cell>
          <cell r="G344">
            <v>148</v>
          </cell>
          <cell r="H344">
            <v>146</v>
          </cell>
          <cell r="I344">
            <v>294</v>
          </cell>
          <cell r="J344">
            <v>1.2</v>
          </cell>
          <cell r="K344">
            <v>1.2</v>
          </cell>
          <cell r="L344">
            <v>1.2</v>
          </cell>
        </row>
        <row r="345">
          <cell r="B345" t="str">
            <v>Cao Vaên UÙt</v>
          </cell>
          <cell r="D345">
            <v>1.252616487455197</v>
          </cell>
          <cell r="F345">
            <v>1.266</v>
          </cell>
          <cell r="G345">
            <v>155</v>
          </cell>
          <cell r="H345">
            <v>155</v>
          </cell>
          <cell r="I345">
            <v>310</v>
          </cell>
          <cell r="J345">
            <v>1.4</v>
          </cell>
          <cell r="K345">
            <v>1.4</v>
          </cell>
          <cell r="L345">
            <v>1.4</v>
          </cell>
        </row>
        <row r="346">
          <cell r="B346" t="str">
            <v>Nguyeãn Thanh Huøng</v>
          </cell>
          <cell r="D346">
            <v>1.2778218125960064</v>
          </cell>
          <cell r="F346">
            <v>1.2629999999999999</v>
          </cell>
          <cell r="G346">
            <v>153</v>
          </cell>
          <cell r="H346">
            <v>157</v>
          </cell>
          <cell r="I346">
            <v>310</v>
          </cell>
          <cell r="J346">
            <v>1.4</v>
          </cell>
          <cell r="K346">
            <v>1.4</v>
          </cell>
          <cell r="L346">
            <v>1.4</v>
          </cell>
        </row>
        <row r="347">
          <cell r="B347" t="str">
            <v>Traàn Ngoïc Ñoâng</v>
          </cell>
          <cell r="D347">
            <v>1.2266571684587813</v>
          </cell>
          <cell r="F347">
            <v>1.1719999999999999</v>
          </cell>
          <cell r="G347">
            <v>155</v>
          </cell>
          <cell r="H347">
            <v>156</v>
          </cell>
          <cell r="I347">
            <v>311</v>
          </cell>
          <cell r="J347">
            <v>1.4</v>
          </cell>
          <cell r="K347">
            <v>1.4</v>
          </cell>
          <cell r="L347">
            <v>1.4</v>
          </cell>
        </row>
        <row r="348">
          <cell r="B348" t="str">
            <v>Leâ Baù Vöông</v>
          </cell>
          <cell r="D348">
            <v>1.178431899641577</v>
          </cell>
          <cell r="F348">
            <v>1.167</v>
          </cell>
          <cell r="G348">
            <v>156</v>
          </cell>
          <cell r="H348">
            <v>146</v>
          </cell>
          <cell r="I348">
            <v>302</v>
          </cell>
          <cell r="J348">
            <v>1.4</v>
          </cell>
          <cell r="K348">
            <v>1.4</v>
          </cell>
          <cell r="L348">
            <v>1.4</v>
          </cell>
        </row>
        <row r="349">
          <cell r="B349" t="str">
            <v>Vaên minh Maät</v>
          </cell>
          <cell r="C349" t="str">
            <v>TT</v>
          </cell>
          <cell r="D349">
            <v>1.3167</v>
          </cell>
          <cell r="F349">
            <v>1.359</v>
          </cell>
          <cell r="G349">
            <v>151</v>
          </cell>
          <cell r="H349">
            <v>157</v>
          </cell>
          <cell r="I349">
            <v>308</v>
          </cell>
          <cell r="J349">
            <v>1.4</v>
          </cell>
          <cell r="K349">
            <v>1.4</v>
          </cell>
          <cell r="L349">
            <v>1.4</v>
          </cell>
        </row>
        <row r="350">
          <cell r="B350" t="str">
            <v>Döông Thanh Sôn</v>
          </cell>
          <cell r="D350">
            <v>1.2916666666666665</v>
          </cell>
          <cell r="F350">
            <v>1.296</v>
          </cell>
          <cell r="G350">
            <v>147</v>
          </cell>
          <cell r="H350">
            <v>155</v>
          </cell>
          <cell r="I350">
            <v>302</v>
          </cell>
          <cell r="J350">
            <v>1.4</v>
          </cell>
          <cell r="K350">
            <v>1.4</v>
          </cell>
          <cell r="L350">
            <v>1.4</v>
          </cell>
        </row>
        <row r="351">
          <cell r="B351" t="str">
            <v>Nguyeãn Vaên Hoaø</v>
          </cell>
          <cell r="C351" t="str">
            <v>TP</v>
          </cell>
          <cell r="D351">
            <v>1.3</v>
          </cell>
          <cell r="F351">
            <v>1.3</v>
          </cell>
          <cell r="G351">
            <v>150</v>
          </cell>
          <cell r="H351">
            <v>153</v>
          </cell>
          <cell r="I351">
            <v>303</v>
          </cell>
          <cell r="J351">
            <v>1.6</v>
          </cell>
          <cell r="K351">
            <v>1.6</v>
          </cell>
          <cell r="L351">
            <v>1.6</v>
          </cell>
        </row>
        <row r="352">
          <cell r="B352" t="str">
            <v>Nguyeãn Taán Cöôøng</v>
          </cell>
          <cell r="D352">
            <v>1.25</v>
          </cell>
          <cell r="F352">
            <v>1.25</v>
          </cell>
          <cell r="G352">
            <v>148</v>
          </cell>
          <cell r="H352">
            <v>157</v>
          </cell>
          <cell r="I352">
            <v>305</v>
          </cell>
          <cell r="J352">
            <v>1.6</v>
          </cell>
          <cell r="K352">
            <v>1.6</v>
          </cell>
          <cell r="L352">
            <v>1.6</v>
          </cell>
        </row>
        <row r="353">
          <cell r="B353" t="str">
            <v>Danh Höôøng</v>
          </cell>
          <cell r="D353">
            <v>1.25</v>
          </cell>
          <cell r="F353">
            <v>1.25</v>
          </cell>
          <cell r="G353">
            <v>150</v>
          </cell>
          <cell r="H353">
            <v>156</v>
          </cell>
          <cell r="I353">
            <v>306</v>
          </cell>
          <cell r="J353">
            <v>1.6</v>
          </cell>
          <cell r="K353">
            <v>1.4</v>
          </cell>
          <cell r="L353">
            <v>1.5</v>
          </cell>
        </row>
        <row r="354">
          <cell r="B354" t="str">
            <v>Thaùi Truyeàn Thoáng</v>
          </cell>
          <cell r="D354">
            <v>1.25</v>
          </cell>
          <cell r="F354">
            <v>1.25</v>
          </cell>
          <cell r="G354">
            <v>151</v>
          </cell>
          <cell r="H354">
            <v>157</v>
          </cell>
          <cell r="I354">
            <v>308</v>
          </cell>
          <cell r="J354">
            <v>1.4</v>
          </cell>
          <cell r="K354">
            <v>1.4</v>
          </cell>
          <cell r="L354">
            <v>1.4</v>
          </cell>
        </row>
        <row r="355">
          <cell r="B355" t="str">
            <v>Ng Thanh Sang</v>
          </cell>
          <cell r="D355">
            <v>1.25</v>
          </cell>
          <cell r="F355">
            <v>1.25</v>
          </cell>
          <cell r="G355">
            <v>151</v>
          </cell>
          <cell r="H355">
            <v>157</v>
          </cell>
          <cell r="I355">
            <v>308</v>
          </cell>
          <cell r="J355">
            <v>1.4</v>
          </cell>
          <cell r="K355">
            <v>1.4</v>
          </cell>
          <cell r="L355">
            <v>1.4</v>
          </cell>
        </row>
        <row r="356">
          <cell r="B356" t="str">
            <v>Phaïm Vaên Phuù</v>
          </cell>
          <cell r="D356">
            <v>1.25</v>
          </cell>
          <cell r="F356">
            <v>1.25</v>
          </cell>
          <cell r="G356">
            <v>151</v>
          </cell>
          <cell r="H356">
            <v>157</v>
          </cell>
          <cell r="I356">
            <v>308</v>
          </cell>
          <cell r="J356">
            <v>1.4</v>
          </cell>
          <cell r="K356">
            <v>1.4</v>
          </cell>
          <cell r="L356">
            <v>1.4</v>
          </cell>
        </row>
        <row r="357">
          <cell r="B357" t="str">
            <v>Voõ ngoïc Phöôùc</v>
          </cell>
          <cell r="D357">
            <v>1.25</v>
          </cell>
          <cell r="F357">
            <v>1.25</v>
          </cell>
          <cell r="G357">
            <v>147</v>
          </cell>
          <cell r="H357">
            <v>155</v>
          </cell>
          <cell r="I357">
            <v>302</v>
          </cell>
          <cell r="J357">
            <v>1.4</v>
          </cell>
          <cell r="K357">
            <v>1.4</v>
          </cell>
          <cell r="L357">
            <v>1.4</v>
          </cell>
        </row>
        <row r="358">
          <cell r="B358" t="str">
            <v>Lám Quang Sang</v>
          </cell>
          <cell r="F358">
            <v>0.86250000000000004</v>
          </cell>
          <cell r="H358">
            <v>72</v>
          </cell>
          <cell r="I358">
            <v>72</v>
          </cell>
          <cell r="K358">
            <v>1.4</v>
          </cell>
          <cell r="L358">
            <v>1.4</v>
          </cell>
        </row>
        <row r="359">
          <cell r="B359" t="str">
            <v>Buøi Ñình Giaùp</v>
          </cell>
          <cell r="D359">
            <v>1.25</v>
          </cell>
          <cell r="F359">
            <v>1.25</v>
          </cell>
          <cell r="G359">
            <v>156</v>
          </cell>
          <cell r="H359">
            <v>134</v>
          </cell>
          <cell r="I359">
            <v>290</v>
          </cell>
          <cell r="J359">
            <v>1.6</v>
          </cell>
          <cell r="K359">
            <v>1.6</v>
          </cell>
          <cell r="L359">
            <v>1.6</v>
          </cell>
        </row>
        <row r="360">
          <cell r="B360" t="str">
            <v>Laâm Vaên Giang</v>
          </cell>
          <cell r="D360">
            <v>1.25</v>
          </cell>
          <cell r="F360">
            <v>1.25</v>
          </cell>
          <cell r="G360">
            <v>156</v>
          </cell>
          <cell r="H360">
            <v>157</v>
          </cell>
          <cell r="I360">
            <v>313</v>
          </cell>
          <cell r="J360">
            <v>1.4</v>
          </cell>
          <cell r="K360">
            <v>1.4</v>
          </cell>
          <cell r="L360">
            <v>1.4</v>
          </cell>
        </row>
        <row r="361">
          <cell r="B361" t="str">
            <v>Trieäu Quang Höng</v>
          </cell>
          <cell r="D361">
            <v>1.25</v>
          </cell>
          <cell r="F361">
            <v>1.25</v>
          </cell>
          <cell r="G361">
            <v>156</v>
          </cell>
          <cell r="H361">
            <v>152</v>
          </cell>
          <cell r="I361">
            <v>308</v>
          </cell>
          <cell r="J361">
            <v>1.4</v>
          </cell>
          <cell r="K361">
            <v>1.4</v>
          </cell>
          <cell r="L361">
            <v>1.4</v>
          </cell>
        </row>
        <row r="362">
          <cell r="B362" t="str">
            <v>Leâ ngoïc Bieân</v>
          </cell>
          <cell r="D362">
            <v>1.25</v>
          </cell>
          <cell r="F362">
            <v>1.25</v>
          </cell>
          <cell r="G362">
            <v>156</v>
          </cell>
          <cell r="H362">
            <v>156</v>
          </cell>
          <cell r="I362">
            <v>312</v>
          </cell>
          <cell r="J362">
            <v>1</v>
          </cell>
          <cell r="K362">
            <v>1.4</v>
          </cell>
          <cell r="L362">
            <v>1.2</v>
          </cell>
        </row>
        <row r="363">
          <cell r="B363" t="str">
            <v>Nguyeãn Vaên Laäp</v>
          </cell>
          <cell r="D363">
            <v>1.25</v>
          </cell>
          <cell r="F363">
            <v>1.25</v>
          </cell>
          <cell r="G363">
            <v>154</v>
          </cell>
          <cell r="H363">
            <v>156</v>
          </cell>
          <cell r="I363">
            <v>310</v>
          </cell>
          <cell r="J363">
            <v>1.4</v>
          </cell>
          <cell r="K363">
            <v>1.4</v>
          </cell>
          <cell r="L363">
            <v>1.4</v>
          </cell>
        </row>
        <row r="364">
          <cell r="B364" t="str">
            <v>Nguyeãn Phuù Tuùc</v>
          </cell>
          <cell r="D364">
            <v>1.2170000000000001</v>
          </cell>
          <cell r="F364">
            <v>1.234</v>
          </cell>
          <cell r="G364">
            <v>156</v>
          </cell>
          <cell r="H364">
            <v>156</v>
          </cell>
          <cell r="I364">
            <v>312</v>
          </cell>
          <cell r="J364">
            <v>1.4</v>
          </cell>
          <cell r="K364">
            <v>1.4</v>
          </cell>
          <cell r="L364">
            <v>1.4</v>
          </cell>
        </row>
        <row r="365">
          <cell r="B365" t="str">
            <v>Traàn Ñình Long</v>
          </cell>
          <cell r="D365">
            <v>1.25</v>
          </cell>
          <cell r="F365">
            <v>1.25</v>
          </cell>
          <cell r="G365">
            <v>156</v>
          </cell>
          <cell r="H365">
            <v>157</v>
          </cell>
          <cell r="I365">
            <v>313</v>
          </cell>
          <cell r="J365">
            <v>1.4</v>
          </cell>
          <cell r="K365">
            <v>1.4</v>
          </cell>
          <cell r="L365">
            <v>1.4</v>
          </cell>
        </row>
        <row r="366">
          <cell r="B366" t="str">
            <v>Toâ Ngoïc Mai</v>
          </cell>
          <cell r="D366">
            <v>1.3</v>
          </cell>
          <cell r="F366">
            <v>1.3</v>
          </cell>
          <cell r="G366">
            <v>154</v>
          </cell>
          <cell r="H366">
            <v>157</v>
          </cell>
          <cell r="I366">
            <v>311</v>
          </cell>
          <cell r="J366">
            <v>1.6</v>
          </cell>
          <cell r="K366">
            <v>1.6</v>
          </cell>
          <cell r="L366">
            <v>1.6</v>
          </cell>
        </row>
        <row r="367">
          <cell r="B367" t="str">
            <v>Ng  Coâng Laønh</v>
          </cell>
          <cell r="D367">
            <v>1.25</v>
          </cell>
          <cell r="F367">
            <v>1.25</v>
          </cell>
          <cell r="G367">
            <v>148</v>
          </cell>
          <cell r="H367">
            <v>152</v>
          </cell>
          <cell r="I367">
            <v>300</v>
          </cell>
          <cell r="J367">
            <v>1.4</v>
          </cell>
          <cell r="K367">
            <v>1.4</v>
          </cell>
          <cell r="L367">
            <v>1.4</v>
          </cell>
        </row>
        <row r="368">
          <cell r="B368" t="str">
            <v>Ñaøm Ñöùc Minh</v>
          </cell>
          <cell r="D368">
            <v>1.25</v>
          </cell>
          <cell r="F368">
            <v>1.25</v>
          </cell>
          <cell r="G368">
            <v>150</v>
          </cell>
          <cell r="H368">
            <v>157</v>
          </cell>
          <cell r="I368">
            <v>307</v>
          </cell>
          <cell r="J368">
            <v>1.4</v>
          </cell>
          <cell r="K368">
            <v>1.4</v>
          </cell>
          <cell r="L368">
            <v>1.4</v>
          </cell>
        </row>
        <row r="369">
          <cell r="B369" t="str">
            <v>Mai Vaên Tröïc</v>
          </cell>
          <cell r="D369">
            <v>1.25</v>
          </cell>
          <cell r="F369">
            <v>1.25</v>
          </cell>
          <cell r="G369">
            <v>156</v>
          </cell>
          <cell r="H369">
            <v>145</v>
          </cell>
          <cell r="I369">
            <v>301</v>
          </cell>
          <cell r="J369">
            <v>1.4</v>
          </cell>
          <cell r="K369">
            <v>1.4</v>
          </cell>
          <cell r="L369">
            <v>1.4</v>
          </cell>
        </row>
        <row r="370">
          <cell r="B370" t="str">
            <v>Laâm Vaên Sang</v>
          </cell>
          <cell r="C370" t="str">
            <v>CT</v>
          </cell>
          <cell r="D370">
            <v>1.3</v>
          </cell>
          <cell r="F370">
            <v>1.302</v>
          </cell>
          <cell r="G370">
            <v>156</v>
          </cell>
          <cell r="H370">
            <v>157</v>
          </cell>
          <cell r="I370">
            <v>313</v>
          </cell>
          <cell r="J370">
            <v>1.6</v>
          </cell>
          <cell r="K370">
            <v>1.2</v>
          </cell>
          <cell r="L370">
            <v>1.4</v>
          </cell>
        </row>
        <row r="371">
          <cell r="B371" t="str">
            <v>Buøi Huy Chöông</v>
          </cell>
          <cell r="D371">
            <v>1.1499999999999999</v>
          </cell>
          <cell r="F371">
            <v>1.151</v>
          </cell>
          <cell r="G371">
            <v>141</v>
          </cell>
          <cell r="H371">
            <v>152</v>
          </cell>
          <cell r="I371">
            <v>293</v>
          </cell>
          <cell r="J371">
            <v>1.4</v>
          </cell>
          <cell r="K371">
            <v>1.4</v>
          </cell>
          <cell r="L371">
            <v>1.4</v>
          </cell>
        </row>
        <row r="372">
          <cell r="B372" t="str">
            <v>Nguyeãn Höõu Thaïnh</v>
          </cell>
          <cell r="D372">
            <v>1.1499999999999999</v>
          </cell>
          <cell r="F372">
            <v>1.151</v>
          </cell>
          <cell r="G372">
            <v>156</v>
          </cell>
          <cell r="H372">
            <v>156</v>
          </cell>
          <cell r="I372">
            <v>312</v>
          </cell>
          <cell r="J372">
            <v>1.2</v>
          </cell>
          <cell r="K372">
            <v>1.4</v>
          </cell>
          <cell r="L372">
            <v>1.2999999999999998</v>
          </cell>
        </row>
        <row r="373">
          <cell r="B373" t="str">
            <v>Laâm Höõu Thöùc</v>
          </cell>
          <cell r="D373">
            <v>1.2</v>
          </cell>
          <cell r="F373">
            <v>1.1850000000000001</v>
          </cell>
          <cell r="G373">
            <v>139</v>
          </cell>
          <cell r="H373">
            <v>143</v>
          </cell>
          <cell r="I373">
            <v>282</v>
          </cell>
          <cell r="J373">
            <v>1.2</v>
          </cell>
          <cell r="K373">
            <v>1.2</v>
          </cell>
          <cell r="L373">
            <v>1.2</v>
          </cell>
        </row>
        <row r="374">
          <cell r="B374" t="str">
            <v>Nguyeãn Xuaân Möôøi</v>
          </cell>
          <cell r="D374">
            <v>1.2575075268817206</v>
          </cell>
          <cell r="F374">
            <v>1.206</v>
          </cell>
          <cell r="G374">
            <v>155</v>
          </cell>
          <cell r="H374">
            <v>150</v>
          </cell>
          <cell r="I374">
            <v>305</v>
          </cell>
          <cell r="J374">
            <v>1.4</v>
          </cell>
          <cell r="K374">
            <v>1.4</v>
          </cell>
          <cell r="L374">
            <v>1.4</v>
          </cell>
        </row>
        <row r="375">
          <cell r="B375" t="str">
            <v>Traàn Vaên Ñaït</v>
          </cell>
          <cell r="D375">
            <v>1.1499999999999999</v>
          </cell>
          <cell r="F375">
            <v>1.171</v>
          </cell>
          <cell r="G375">
            <v>153</v>
          </cell>
          <cell r="H375">
            <v>154</v>
          </cell>
          <cell r="I375">
            <v>307</v>
          </cell>
          <cell r="J375">
            <v>1.4</v>
          </cell>
          <cell r="K375">
            <v>1.6</v>
          </cell>
          <cell r="L375">
            <v>1.5</v>
          </cell>
        </row>
        <row r="376">
          <cell r="B376" t="str">
            <v>Traàn Vaên Tieán</v>
          </cell>
          <cell r="D376">
            <v>1.1572222222222222</v>
          </cell>
          <cell r="F376">
            <v>1.165</v>
          </cell>
          <cell r="G376">
            <v>156</v>
          </cell>
          <cell r="H376">
            <v>155</v>
          </cell>
          <cell r="I376">
            <v>311</v>
          </cell>
          <cell r="J376">
            <v>1.2</v>
          </cell>
          <cell r="K376">
            <v>1.4</v>
          </cell>
          <cell r="L376">
            <v>1.2999999999999998</v>
          </cell>
        </row>
        <row r="377">
          <cell r="B377" t="str">
            <v>Trònh Vaên Thaùi</v>
          </cell>
          <cell r="F377">
            <v>0.86250000000000004</v>
          </cell>
          <cell r="H377">
            <v>76</v>
          </cell>
          <cell r="I377">
            <v>76</v>
          </cell>
          <cell r="K377">
            <v>1.4</v>
          </cell>
          <cell r="L377">
            <v>1.4</v>
          </cell>
        </row>
        <row r="378">
          <cell r="B378" t="str">
            <v>Nguyeãn Hoaøng Nam</v>
          </cell>
          <cell r="C378" t="str">
            <v>CT</v>
          </cell>
          <cell r="D378">
            <v>1.1499999999999999</v>
          </cell>
          <cell r="F378">
            <v>1.2</v>
          </cell>
          <cell r="G378">
            <v>148</v>
          </cell>
          <cell r="H378">
            <v>155</v>
          </cell>
          <cell r="I378">
            <v>303</v>
          </cell>
          <cell r="J378">
            <v>1.4</v>
          </cell>
          <cell r="K378">
            <v>1.6</v>
          </cell>
          <cell r="L378">
            <v>1.5</v>
          </cell>
        </row>
        <row r="379">
          <cell r="B379" t="str">
            <v>Traàn Anh Tuaán</v>
          </cell>
          <cell r="D379">
            <v>1.1499999999999999</v>
          </cell>
          <cell r="F379">
            <v>1.1499999999999999</v>
          </cell>
          <cell r="G379">
            <v>145</v>
          </cell>
          <cell r="H379">
            <v>149</v>
          </cell>
          <cell r="I379">
            <v>294</v>
          </cell>
          <cell r="J379">
            <v>1.4</v>
          </cell>
          <cell r="K379">
            <v>1.2</v>
          </cell>
          <cell r="L379">
            <v>1.2999999999999998</v>
          </cell>
        </row>
        <row r="380">
          <cell r="B380" t="str">
            <v>Ñoã Ñaêng Khoa</v>
          </cell>
          <cell r="D380">
            <v>1.1499999999999999</v>
          </cell>
          <cell r="F380">
            <v>1.1499999999999999</v>
          </cell>
          <cell r="G380">
            <v>155</v>
          </cell>
          <cell r="H380">
            <v>156</v>
          </cell>
          <cell r="I380">
            <v>311</v>
          </cell>
          <cell r="J380">
            <v>1.4</v>
          </cell>
          <cell r="K380">
            <v>1.2</v>
          </cell>
          <cell r="L380">
            <v>1.2999999999999998</v>
          </cell>
        </row>
        <row r="381">
          <cell r="B381" t="str">
            <v>Ñaøo Vaên Phuùc</v>
          </cell>
          <cell r="D381">
            <v>1.1499999999999999</v>
          </cell>
          <cell r="F381">
            <v>1.1499999999999999</v>
          </cell>
          <cell r="G381">
            <v>156</v>
          </cell>
          <cell r="H381">
            <v>156</v>
          </cell>
          <cell r="I381">
            <v>312</v>
          </cell>
          <cell r="J381">
            <v>1.4</v>
          </cell>
          <cell r="K381">
            <v>1.6</v>
          </cell>
          <cell r="L381">
            <v>1.5</v>
          </cell>
        </row>
        <row r="382">
          <cell r="B382" t="str">
            <v>Buøi Ñöùc Bieàn</v>
          </cell>
          <cell r="D382">
            <v>1.1753333333333333</v>
          </cell>
          <cell r="F382">
            <v>1.198</v>
          </cell>
          <cell r="G382">
            <v>155</v>
          </cell>
          <cell r="H382">
            <v>152</v>
          </cell>
          <cell r="I382">
            <v>307</v>
          </cell>
          <cell r="J382">
            <v>1.4</v>
          </cell>
          <cell r="K382">
            <v>1.4</v>
          </cell>
          <cell r="L382">
            <v>1.4</v>
          </cell>
        </row>
        <row r="383">
          <cell r="B383" t="str">
            <v>Nguyeãn Ngoïc Löôïng</v>
          </cell>
          <cell r="D383">
            <v>1.2</v>
          </cell>
          <cell r="F383">
            <v>1.2</v>
          </cell>
          <cell r="G383">
            <v>156</v>
          </cell>
          <cell r="H383">
            <v>150</v>
          </cell>
          <cell r="I383">
            <v>306</v>
          </cell>
          <cell r="J383">
            <v>1.4</v>
          </cell>
          <cell r="K383">
            <v>1.2</v>
          </cell>
          <cell r="L383">
            <v>1.2999999999999998</v>
          </cell>
        </row>
        <row r="384">
          <cell r="B384" t="str">
            <v>Laâm Nhaät Tröôøng</v>
          </cell>
          <cell r="F384">
            <v>0.86250000000000004</v>
          </cell>
          <cell r="H384">
            <v>76</v>
          </cell>
          <cell r="I384">
            <v>76</v>
          </cell>
          <cell r="K384">
            <v>1.4</v>
          </cell>
          <cell r="L384">
            <v>1.4</v>
          </cell>
        </row>
        <row r="385">
          <cell r="B385" t="str">
            <v>Traàn Vieät Quoác</v>
          </cell>
          <cell r="C385" t="str">
            <v>CT</v>
          </cell>
          <cell r="D385">
            <v>1.3</v>
          </cell>
          <cell r="F385">
            <v>1.3</v>
          </cell>
          <cell r="G385">
            <v>155</v>
          </cell>
          <cell r="H385">
            <v>155</v>
          </cell>
          <cell r="I385">
            <v>310</v>
          </cell>
          <cell r="J385">
            <v>1.4</v>
          </cell>
          <cell r="K385">
            <v>1.2</v>
          </cell>
          <cell r="L385">
            <v>1.2999999999999998</v>
          </cell>
        </row>
        <row r="386">
          <cell r="B386" t="str">
            <v>Nguyeãn Anh Tuaán B</v>
          </cell>
          <cell r="D386">
            <v>1.185904761904762</v>
          </cell>
          <cell r="F386">
            <v>1.1990000000000001</v>
          </cell>
          <cell r="G386">
            <v>156</v>
          </cell>
          <cell r="H386">
            <v>155</v>
          </cell>
          <cell r="I386">
            <v>311</v>
          </cell>
          <cell r="J386">
            <v>1.4</v>
          </cell>
          <cell r="K386">
            <v>1.6</v>
          </cell>
          <cell r="L386">
            <v>1.5</v>
          </cell>
        </row>
        <row r="387">
          <cell r="B387" t="str">
            <v>Trieäu Vaên Long</v>
          </cell>
          <cell r="D387">
            <v>1.1499999999999999</v>
          </cell>
          <cell r="F387">
            <v>1.1499999999999999</v>
          </cell>
          <cell r="G387">
            <v>155</v>
          </cell>
          <cell r="H387">
            <v>156</v>
          </cell>
          <cell r="I387">
            <v>311</v>
          </cell>
          <cell r="J387">
            <v>1.4</v>
          </cell>
          <cell r="K387">
            <v>1.4</v>
          </cell>
          <cell r="L387">
            <v>1.4</v>
          </cell>
        </row>
        <row r="388">
          <cell r="B388" t="str">
            <v>Ngoâ Quoác Maïnh</v>
          </cell>
          <cell r="D388">
            <v>1.1825619047619049</v>
          </cell>
          <cell r="F388">
            <v>1.1659999999999999</v>
          </cell>
          <cell r="G388">
            <v>155</v>
          </cell>
          <cell r="H388">
            <v>156</v>
          </cell>
          <cell r="I388">
            <v>311</v>
          </cell>
          <cell r="J388">
            <v>1.4</v>
          </cell>
          <cell r="K388">
            <v>1.4</v>
          </cell>
          <cell r="L388">
            <v>1.4</v>
          </cell>
        </row>
        <row r="389">
          <cell r="B389" t="str">
            <v>Nguyeãn Thanh Lieâm</v>
          </cell>
          <cell r="D389">
            <v>1.1499999999999999</v>
          </cell>
          <cell r="F389">
            <v>1.1499999999999999</v>
          </cell>
          <cell r="G389">
            <v>155</v>
          </cell>
          <cell r="H389">
            <v>156</v>
          </cell>
          <cell r="I389">
            <v>311</v>
          </cell>
          <cell r="J389">
            <v>1.4</v>
          </cell>
          <cell r="K389">
            <v>1.4</v>
          </cell>
          <cell r="L389">
            <v>1.4</v>
          </cell>
        </row>
        <row r="390">
          <cell r="B390" t="str">
            <v>Buøi Huy Trung</v>
          </cell>
          <cell r="D390">
            <v>1.1499999999999999</v>
          </cell>
          <cell r="F390">
            <v>1.1499999999999999</v>
          </cell>
          <cell r="G390">
            <v>151</v>
          </cell>
          <cell r="H390">
            <v>150</v>
          </cell>
          <cell r="I390">
            <v>301</v>
          </cell>
          <cell r="J390">
            <v>1.4</v>
          </cell>
          <cell r="K390">
            <v>1.4</v>
          </cell>
          <cell r="L390">
            <v>1.4</v>
          </cell>
        </row>
        <row r="391">
          <cell r="B391" t="str">
            <v>Huyønh Thieän Phuùc</v>
          </cell>
          <cell r="D391">
            <v>1.2</v>
          </cell>
          <cell r="F391">
            <v>1.2</v>
          </cell>
          <cell r="G391">
            <v>149</v>
          </cell>
          <cell r="H391">
            <v>153</v>
          </cell>
          <cell r="I391">
            <v>302</v>
          </cell>
          <cell r="J391">
            <v>1.4</v>
          </cell>
          <cell r="K391">
            <v>1.4</v>
          </cell>
          <cell r="L391">
            <v>1.4</v>
          </cell>
        </row>
        <row r="392">
          <cell r="B392" t="str">
            <v>Laâm Thaùi Döông</v>
          </cell>
          <cell r="F392">
            <v>0.86250000000000004</v>
          </cell>
          <cell r="H392">
            <v>71</v>
          </cell>
          <cell r="I392">
            <v>71</v>
          </cell>
          <cell r="K392">
            <v>1.4</v>
          </cell>
          <cell r="L392">
            <v>1.4</v>
          </cell>
        </row>
        <row r="393">
          <cell r="B393" t="str">
            <v>Huyønh Vaên Quyù</v>
          </cell>
          <cell r="C393" t="str">
            <v>CT</v>
          </cell>
          <cell r="D393">
            <v>1.45</v>
          </cell>
          <cell r="F393">
            <v>1.45</v>
          </cell>
          <cell r="G393">
            <v>151</v>
          </cell>
          <cell r="H393">
            <v>157</v>
          </cell>
          <cell r="I393">
            <v>308</v>
          </cell>
          <cell r="J393">
            <v>1.4</v>
          </cell>
          <cell r="K393">
            <v>1.2</v>
          </cell>
          <cell r="L393">
            <v>1.2999999999999998</v>
          </cell>
        </row>
        <row r="394">
          <cell r="B394" t="str">
            <v>Nguyeãn Duyeân Thuaán</v>
          </cell>
          <cell r="D394">
            <v>1.1997261904761904</v>
          </cell>
          <cell r="F394">
            <v>1.262</v>
          </cell>
          <cell r="G394">
            <v>156</v>
          </cell>
          <cell r="H394">
            <v>152</v>
          </cell>
          <cell r="I394">
            <v>308</v>
          </cell>
          <cell r="J394">
            <v>1.4</v>
          </cell>
          <cell r="K394">
            <v>1.4</v>
          </cell>
          <cell r="L394">
            <v>1.4</v>
          </cell>
        </row>
        <row r="395">
          <cell r="B395" t="str">
            <v>Phaïm Nhö Thuaàn</v>
          </cell>
          <cell r="D395">
            <v>1.4</v>
          </cell>
          <cell r="F395">
            <v>1.4</v>
          </cell>
          <cell r="G395">
            <v>151</v>
          </cell>
          <cell r="H395">
            <v>154</v>
          </cell>
          <cell r="I395">
            <v>305</v>
          </cell>
          <cell r="J395">
            <v>1.4</v>
          </cell>
          <cell r="K395">
            <v>1.4</v>
          </cell>
          <cell r="L395">
            <v>1.4</v>
          </cell>
        </row>
        <row r="396">
          <cell r="B396" t="str">
            <v>Huyønh Hoàng Ñöùc</v>
          </cell>
          <cell r="D396">
            <v>1.4</v>
          </cell>
          <cell r="F396">
            <v>1.39</v>
          </cell>
          <cell r="G396">
            <v>150</v>
          </cell>
          <cell r="H396">
            <v>149</v>
          </cell>
          <cell r="I396">
            <v>299</v>
          </cell>
          <cell r="J396">
            <v>1.4</v>
          </cell>
          <cell r="K396">
            <v>1.2</v>
          </cell>
          <cell r="L396">
            <v>1.2999999999999998</v>
          </cell>
        </row>
        <row r="397">
          <cell r="B397" t="str">
            <v>Traàn Phöông Anh</v>
          </cell>
          <cell r="D397">
            <v>1.4</v>
          </cell>
          <cell r="F397">
            <v>1.4</v>
          </cell>
          <cell r="G397">
            <v>151</v>
          </cell>
          <cell r="H397">
            <v>157</v>
          </cell>
          <cell r="I397">
            <v>308</v>
          </cell>
          <cell r="J397">
            <v>1.4</v>
          </cell>
          <cell r="K397">
            <v>1.4</v>
          </cell>
          <cell r="L397">
            <v>1.4</v>
          </cell>
        </row>
        <row r="398">
          <cell r="B398" t="str">
            <v>Traàn Bình Trong</v>
          </cell>
          <cell r="D398">
            <v>1.4</v>
          </cell>
          <cell r="F398">
            <v>1.4</v>
          </cell>
          <cell r="G398">
            <v>151</v>
          </cell>
          <cell r="H398">
            <v>157</v>
          </cell>
          <cell r="I398">
            <v>308</v>
          </cell>
          <cell r="J398">
            <v>1.4</v>
          </cell>
          <cell r="K398">
            <v>1.4</v>
          </cell>
          <cell r="L398">
            <v>1.4</v>
          </cell>
        </row>
        <row r="399">
          <cell r="B399" t="str">
            <v>Nguyeãn Phuùc Anh</v>
          </cell>
          <cell r="F399">
            <v>1.0349999999999999</v>
          </cell>
          <cell r="H399">
            <v>76</v>
          </cell>
          <cell r="I399">
            <v>76</v>
          </cell>
          <cell r="K399">
            <v>1.4</v>
          </cell>
          <cell r="L399">
            <v>1.4</v>
          </cell>
        </row>
        <row r="400">
          <cell r="B400" t="str">
            <v>Nguyeãn Vaên Thanh</v>
          </cell>
          <cell r="C400" t="str">
            <v>VSCN</v>
          </cell>
          <cell r="D400">
            <v>1.1000000000000001</v>
          </cell>
          <cell r="F400">
            <v>1.0666</v>
          </cell>
          <cell r="G400">
            <v>150</v>
          </cell>
          <cell r="H400">
            <v>104</v>
          </cell>
          <cell r="I400">
            <v>254</v>
          </cell>
          <cell r="J400">
            <v>1.4</v>
          </cell>
          <cell r="K400">
            <v>1</v>
          </cell>
          <cell r="L400">
            <v>1.2</v>
          </cell>
        </row>
        <row r="401">
          <cell r="B401" t="str">
            <v>Voõ Vaên Huøng</v>
          </cell>
          <cell r="C401" t="str">
            <v>VSCN</v>
          </cell>
          <cell r="D401">
            <v>1.0220476190476191</v>
          </cell>
          <cell r="F401">
            <v>1.032</v>
          </cell>
          <cell r="G401">
            <v>154</v>
          </cell>
          <cell r="H401">
            <v>153</v>
          </cell>
          <cell r="I401">
            <v>307</v>
          </cell>
          <cell r="J401">
            <v>1.4</v>
          </cell>
          <cell r="K401">
            <v>1.4</v>
          </cell>
          <cell r="L401">
            <v>1.4</v>
          </cell>
        </row>
        <row r="402">
          <cell r="B402" t="str">
            <v>Ng. V. Quoác Ñaèng</v>
          </cell>
          <cell r="C402" t="str">
            <v>VSCN</v>
          </cell>
          <cell r="D402">
            <v>1.0017833333333332</v>
          </cell>
          <cell r="F402">
            <v>1.0009999999999999</v>
          </cell>
          <cell r="G402">
            <v>143</v>
          </cell>
          <cell r="H402">
            <v>146</v>
          </cell>
          <cell r="I402">
            <v>289</v>
          </cell>
          <cell r="J402">
            <v>1.2</v>
          </cell>
          <cell r="K402">
            <v>1.2</v>
          </cell>
          <cell r="L402">
            <v>1.2</v>
          </cell>
        </row>
        <row r="403">
          <cell r="B403" t="str">
            <v>Trònh Vaên Luøng</v>
          </cell>
          <cell r="C403" t="str">
            <v>VSCN</v>
          </cell>
          <cell r="D403">
            <v>1.1499999999999999</v>
          </cell>
          <cell r="F403">
            <v>1.125</v>
          </cell>
          <cell r="G403">
            <v>151</v>
          </cell>
          <cell r="H403">
            <v>147</v>
          </cell>
          <cell r="I403">
            <v>298</v>
          </cell>
          <cell r="J403">
            <v>1.2</v>
          </cell>
          <cell r="K403">
            <v>1.2</v>
          </cell>
          <cell r="L403">
            <v>1.2</v>
          </cell>
        </row>
        <row r="404">
          <cell r="B404" t="str">
            <v>Nguyeãn Vaên Ñoâng</v>
          </cell>
          <cell r="D404">
            <v>1.1499999999999999</v>
          </cell>
          <cell r="F404">
            <v>1.173</v>
          </cell>
          <cell r="G404">
            <v>153</v>
          </cell>
          <cell r="H404">
            <v>155</v>
          </cell>
          <cell r="I404">
            <v>308</v>
          </cell>
          <cell r="J404">
            <v>1.2</v>
          </cell>
          <cell r="K404">
            <v>1.4</v>
          </cell>
          <cell r="L404">
            <v>1.2999999999999998</v>
          </cell>
        </row>
        <row r="405">
          <cell r="B405" t="str">
            <v>Phaïm Thaønh Ñònh</v>
          </cell>
          <cell r="F405">
            <v>1.04</v>
          </cell>
          <cell r="H405">
            <v>77</v>
          </cell>
          <cell r="I405">
            <v>77</v>
          </cell>
          <cell r="K405">
            <v>1.4</v>
          </cell>
          <cell r="L405">
            <v>1.4</v>
          </cell>
        </row>
        <row r="406">
          <cell r="B406" t="str">
            <v>Haø Chí Linh</v>
          </cell>
          <cell r="F406">
            <v>1.04</v>
          </cell>
          <cell r="H406">
            <v>76</v>
          </cell>
          <cell r="I406">
            <v>76</v>
          </cell>
          <cell r="K406">
            <v>1.4</v>
          </cell>
          <cell r="L406">
            <v>1.4</v>
          </cell>
        </row>
        <row r="407">
          <cell r="B407" t="str">
            <v>Leâ Hoaøng Uùt</v>
          </cell>
          <cell r="F407">
            <v>1.04</v>
          </cell>
          <cell r="H407">
            <v>70</v>
          </cell>
          <cell r="I407">
            <v>70</v>
          </cell>
          <cell r="K407">
            <v>1.4</v>
          </cell>
          <cell r="L407">
            <v>1.4</v>
          </cell>
        </row>
        <row r="408">
          <cell r="B408" t="str">
            <v>Phaïm Tieán Huøng</v>
          </cell>
          <cell r="F408">
            <v>1.04</v>
          </cell>
          <cell r="H408">
            <v>77</v>
          </cell>
          <cell r="I408">
            <v>77</v>
          </cell>
          <cell r="K408">
            <v>1.4</v>
          </cell>
          <cell r="L408">
            <v>1.4</v>
          </cell>
        </row>
        <row r="409">
          <cell r="B409" t="str">
            <v>Laâm Duy Khanh</v>
          </cell>
          <cell r="F409">
            <v>1.04</v>
          </cell>
          <cell r="H409">
            <v>73</v>
          </cell>
          <cell r="I409">
            <v>73</v>
          </cell>
          <cell r="K409">
            <v>1.4</v>
          </cell>
          <cell r="L409">
            <v>1.4</v>
          </cell>
        </row>
        <row r="410">
          <cell r="B410" t="str">
            <v>Nguyeãn Thanh Hoaø</v>
          </cell>
          <cell r="F410">
            <v>1.04</v>
          </cell>
          <cell r="H410">
            <v>76</v>
          </cell>
          <cell r="I410">
            <v>76</v>
          </cell>
          <cell r="K410">
            <v>1.4</v>
          </cell>
          <cell r="L410">
            <v>1.4</v>
          </cell>
        </row>
        <row r="411">
          <cell r="B411" t="str">
            <v>Hoà Quoác Böûu</v>
          </cell>
          <cell r="D411">
            <v>1.1499999999999999</v>
          </cell>
          <cell r="F411">
            <v>1.1679999999999999</v>
          </cell>
          <cell r="G411">
            <v>156</v>
          </cell>
          <cell r="H411">
            <v>156</v>
          </cell>
          <cell r="I411">
            <v>312</v>
          </cell>
          <cell r="J411">
            <v>1.4</v>
          </cell>
          <cell r="K411">
            <v>1.4</v>
          </cell>
          <cell r="L411">
            <v>1.4</v>
          </cell>
        </row>
        <row r="412">
          <cell r="B412" t="str">
            <v>Löông Haûi Ñaêng</v>
          </cell>
          <cell r="F412">
            <v>1.077</v>
          </cell>
          <cell r="H412">
            <v>81</v>
          </cell>
          <cell r="I412">
            <v>81</v>
          </cell>
          <cell r="K412">
            <v>1.2</v>
          </cell>
          <cell r="L412">
            <v>1.2</v>
          </cell>
        </row>
        <row r="413">
          <cell r="B413" t="str">
            <v>Nguyeãn Vaên Uùt B</v>
          </cell>
          <cell r="F413">
            <v>1.04</v>
          </cell>
          <cell r="H413">
            <v>77</v>
          </cell>
          <cell r="I413">
            <v>77</v>
          </cell>
          <cell r="K413">
            <v>1.4</v>
          </cell>
          <cell r="L413">
            <v>1.4</v>
          </cell>
        </row>
        <row r="414">
          <cell r="B414" t="str">
            <v>Phuø Thoï Loäc</v>
          </cell>
          <cell r="F414">
            <v>1.04</v>
          </cell>
          <cell r="H414">
            <v>72</v>
          </cell>
          <cell r="I414">
            <v>72</v>
          </cell>
          <cell r="K414">
            <v>1.4</v>
          </cell>
          <cell r="L414">
            <v>1.4</v>
          </cell>
        </row>
        <row r="415">
          <cell r="B415" t="str">
            <v>Trieäu Quang Thanh</v>
          </cell>
          <cell r="C415" t="str">
            <v xml:space="preserve"> + 30 ngaøy</v>
          </cell>
          <cell r="D415">
            <v>1.213742857142857</v>
          </cell>
          <cell r="F415">
            <v>1.2130000000000001</v>
          </cell>
          <cell r="G415">
            <v>97</v>
          </cell>
          <cell r="H415">
            <v>30</v>
          </cell>
          <cell r="I415">
            <v>127</v>
          </cell>
          <cell r="J415">
            <v>1.4</v>
          </cell>
          <cell r="K415">
            <v>1</v>
          </cell>
          <cell r="L415">
            <v>1.2</v>
          </cell>
        </row>
        <row r="416">
          <cell r="B416" t="str">
            <v>Phaïm Quoác Huøng</v>
          </cell>
          <cell r="C416" t="str">
            <v xml:space="preserve"> + 30 ngaøy</v>
          </cell>
          <cell r="D416">
            <v>1</v>
          </cell>
          <cell r="F416">
            <v>1</v>
          </cell>
          <cell r="G416">
            <v>153</v>
          </cell>
          <cell r="H416">
            <v>34</v>
          </cell>
          <cell r="I416">
            <v>187</v>
          </cell>
          <cell r="J416">
            <v>1.4</v>
          </cell>
          <cell r="K416">
            <v>1</v>
          </cell>
          <cell r="L416">
            <v>1.2</v>
          </cell>
        </row>
        <row r="417">
          <cell r="B417" t="str">
            <v>Huyønh Chí Chaùnh</v>
          </cell>
          <cell r="C417" t="str">
            <v xml:space="preserve"> + 30 ngaøy</v>
          </cell>
          <cell r="D417">
            <v>1.1793333333333333</v>
          </cell>
          <cell r="F417">
            <v>1.1639999999999999</v>
          </cell>
          <cell r="G417">
            <v>156</v>
          </cell>
          <cell r="H417">
            <v>114</v>
          </cell>
          <cell r="I417">
            <v>270</v>
          </cell>
          <cell r="J417">
            <v>1.2</v>
          </cell>
          <cell r="K417">
            <v>1</v>
          </cell>
          <cell r="L417">
            <v>1.1000000000000001</v>
          </cell>
        </row>
        <row r="418">
          <cell r="B418" t="str">
            <v>Traàn Vaên Teá</v>
          </cell>
          <cell r="D418">
            <v>1.4</v>
          </cell>
          <cell r="F418">
            <v>1.4</v>
          </cell>
          <cell r="G418">
            <v>152</v>
          </cell>
          <cell r="H418">
            <v>54</v>
          </cell>
          <cell r="I418">
            <v>206</v>
          </cell>
          <cell r="J418">
            <v>1.6</v>
          </cell>
          <cell r="K418">
            <v>1</v>
          </cell>
          <cell r="L418">
            <v>1.3</v>
          </cell>
        </row>
        <row r="420">
          <cell r="B420" t="str">
            <v>Phaïm Vaên Beàn</v>
          </cell>
          <cell r="F420">
            <v>1.2909999999999999</v>
          </cell>
          <cell r="G420">
            <v>156</v>
          </cell>
          <cell r="H420">
            <v>157</v>
          </cell>
          <cell r="I420">
            <v>313</v>
          </cell>
        </row>
        <row r="421">
          <cell r="B421" t="str">
            <v>Hoà Minh Sôn</v>
          </cell>
          <cell r="F421">
            <v>1.1857</v>
          </cell>
          <cell r="G421">
            <v>85</v>
          </cell>
          <cell r="H421">
            <v>149</v>
          </cell>
          <cell r="I421">
            <v>234</v>
          </cell>
        </row>
        <row r="422">
          <cell r="B422" t="str">
            <v>Traàn Vieät Toaøn</v>
          </cell>
          <cell r="F422">
            <v>1.3029999999999999</v>
          </cell>
          <cell r="G422">
            <v>156</v>
          </cell>
          <cell r="H422">
            <v>149</v>
          </cell>
          <cell r="I422">
            <v>305</v>
          </cell>
        </row>
        <row r="423">
          <cell r="B423" t="str">
            <v>Traàn Quang Kheän</v>
          </cell>
          <cell r="F423">
            <v>1.1085</v>
          </cell>
          <cell r="G423">
            <v>137</v>
          </cell>
          <cell r="H423">
            <v>29</v>
          </cell>
          <cell r="I423">
            <v>166</v>
          </cell>
        </row>
        <row r="424">
          <cell r="I424">
            <v>39730</v>
          </cell>
        </row>
        <row r="425">
          <cell r="B425" t="str">
            <v>Ngoâ Thaønh Phöôùc</v>
          </cell>
          <cell r="C425" t="str">
            <v>P.KH</v>
          </cell>
          <cell r="D425">
            <v>1.2</v>
          </cell>
          <cell r="F425">
            <v>1.2</v>
          </cell>
          <cell r="G425">
            <v>150</v>
          </cell>
          <cell r="H425">
            <v>155</v>
          </cell>
          <cell r="I425">
            <v>305</v>
          </cell>
          <cell r="J425">
            <v>1.4</v>
          </cell>
        </row>
        <row r="426">
          <cell r="F426">
            <v>409.38396666666665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XL4Poppy"/>
      <sheetName val="Can Doi DT tang"/>
      <sheetName val="Bieu 5a"/>
      <sheetName val="Bieu 9a"/>
      <sheetName val="K.tra KQ"/>
      <sheetName val="Dat trong lua"/>
      <sheetName val="Dat trong co"/>
      <sheetName val="Dat cay hang nam khac"/>
      <sheetName val="Dat Cay lau nam"/>
      <sheetName val="Rung san xuat"/>
      <sheetName val="Rung phong ho"/>
      <sheetName val="Rung dac dung"/>
      <sheetName val="Dat nuoi trong thuy san"/>
      <sheetName val="Dat lam muoi"/>
      <sheetName val="Dat nong nghiep khac"/>
      <sheetName val="Dat Nong thon"/>
      <sheetName val="Dat Do thi"/>
      <sheetName val="Dat tru so CQ"/>
      <sheetName val="Dat QP, AN"/>
      <sheetName val="Dat SX, KD phi NN"/>
      <sheetName val="Dat cong cong"/>
      <sheetName val="Dat ton giao, tin nguong"/>
      <sheetName val="Dat nghia trang, nghia dia"/>
      <sheetName val="Dat song suoi"/>
      <sheetName val="Dat phi N.nghiep khac"/>
      <sheetName val="Dat bang chua SD"/>
      <sheetName val="Doi nui chua SD"/>
      <sheetName val="nui da khong rung cay"/>
      <sheetName val="00000000"/>
      <sheetName val="10000000"/>
      <sheetName val="20000000"/>
      <sheetName val="30000000"/>
      <sheetName val="40000000"/>
      <sheetName val="5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sheetName val="Thu Lai "/>
      <sheetName val="Thu Quy CDoan"/>
      <sheetName val="Sheet4"/>
      <sheetName val="Thu TTXH"/>
      <sheetName val="DS-Thuong 6T dau"/>
      <sheetName val="Sheet1"/>
      <sheetName val="LD Out"/>
      <sheetName val="Sheet3"/>
      <sheetName val="Sheet2"/>
      <sheetName val="Data-6 T dau"/>
      <sheetName val="Cong 6T dau"/>
    </sheetNames>
    <sheetDataSet>
      <sheetData sheetId="0" refreshError="1"/>
      <sheetData sheetId="1" refreshError="1"/>
      <sheetData sheetId="2" refreshError="1"/>
      <sheetData sheetId="3" refreshError="1"/>
      <sheetData sheetId="4" refreshError="1"/>
      <sheetData sheetId="5" refreshError="1">
        <row r="10">
          <cell r="B10" t="str">
            <v>Phaïm Vuõ Hoàng</v>
          </cell>
          <cell r="C10" t="str">
            <v>Giaùm ñoác</v>
          </cell>
          <cell r="D10">
            <v>3.6</v>
          </cell>
          <cell r="E10">
            <v>149</v>
          </cell>
          <cell r="F10">
            <v>1.6</v>
          </cell>
          <cell r="G10">
            <v>858.24</v>
          </cell>
          <cell r="H10">
            <v>6922.2616903403596</v>
          </cell>
          <cell r="I10">
            <v>5941000</v>
          </cell>
        </row>
        <row r="11">
          <cell r="B11" t="str">
            <v>Nguyeãn Vaên Huøng</v>
          </cell>
          <cell r="C11" t="str">
            <v>P.GÑ</v>
          </cell>
          <cell r="D11">
            <v>3</v>
          </cell>
          <cell r="E11">
            <v>150</v>
          </cell>
          <cell r="F11">
            <v>1.6</v>
          </cell>
          <cell r="G11">
            <v>720</v>
          </cell>
          <cell r="H11">
            <v>6922.2616903403596</v>
          </cell>
          <cell r="I11">
            <v>4984000</v>
          </cell>
        </row>
        <row r="12">
          <cell r="B12" t="str">
            <v>Quaùch Ngoïc Minh</v>
          </cell>
          <cell r="C12" t="str">
            <v>KTT</v>
          </cell>
          <cell r="D12">
            <v>3</v>
          </cell>
          <cell r="E12">
            <v>150</v>
          </cell>
          <cell r="F12">
            <v>1.4</v>
          </cell>
          <cell r="G12">
            <v>630</v>
          </cell>
          <cell r="H12">
            <v>6922.2616903403596</v>
          </cell>
          <cell r="I12">
            <v>4361000</v>
          </cell>
        </row>
        <row r="14">
          <cell r="B14" t="str">
            <v>Coäng:</v>
          </cell>
          <cell r="G14">
            <v>2208.2399999999998</v>
          </cell>
          <cell r="I14">
            <v>15286000</v>
          </cell>
        </row>
        <row r="16">
          <cell r="B16" t="e">
            <v>#NAME?</v>
          </cell>
        </row>
        <row r="17">
          <cell r="I17" t="str">
            <v xml:space="preserve"> Kieân Löông, ngaøy 02  thaùng 08 naêm 2002</v>
          </cell>
        </row>
        <row r="18">
          <cell r="B18" t="str">
            <v>Keá toaùn tröôûng</v>
          </cell>
          <cell r="F18" t="str">
            <v xml:space="preserve"> Phoøng Toå chöùc - Haønh chaùnh</v>
          </cell>
        </row>
        <row r="27">
          <cell r="D27" t="str">
            <v>DANH SAÙCH CHI BOÅ SUNG LÖÔNG 06 THAÙNG ÑAÀU NAÊM 2002</v>
          </cell>
        </row>
        <row r="29">
          <cell r="B29" t="str">
            <v>Hoï vaø Teân</v>
          </cell>
          <cell r="C29" t="str">
            <v>Chöùc vuï</v>
          </cell>
          <cell r="D29" t="str">
            <v>HSCV</v>
          </cell>
          <cell r="E29" t="str">
            <v>Ngaøy coâng</v>
          </cell>
          <cell r="F29" t="str">
            <v>Heä soá X.Loaïi</v>
          </cell>
          <cell r="G29" t="str">
            <v>HSQÑ</v>
          </cell>
          <cell r="H29" t="str">
            <v>Ñôn giaù</v>
          </cell>
          <cell r="I29" t="str">
            <v>Thaønh tieàn (ñ)</v>
          </cell>
        </row>
        <row r="31">
          <cell r="B31" t="str">
            <v>P.KT-TV:</v>
          </cell>
        </row>
        <row r="32">
          <cell r="B32" t="str">
            <v>Ñaøo Troïng Ñaït</v>
          </cell>
          <cell r="C32" t="str">
            <v>P.P</v>
          </cell>
          <cell r="D32">
            <v>1.85</v>
          </cell>
          <cell r="E32">
            <v>150</v>
          </cell>
          <cell r="F32">
            <v>1.4</v>
          </cell>
          <cell r="G32">
            <v>388.5</v>
          </cell>
          <cell r="H32">
            <v>6922.2616903403596</v>
          </cell>
          <cell r="I32">
            <v>2689000</v>
          </cell>
        </row>
        <row r="33">
          <cell r="B33" t="str">
            <v>Nguyeãn Vaên Hieån</v>
          </cell>
          <cell r="C33" t="str">
            <v>NV</v>
          </cell>
          <cell r="D33">
            <v>1.3</v>
          </cell>
          <cell r="E33">
            <v>142</v>
          </cell>
          <cell r="F33">
            <v>1.2</v>
          </cell>
          <cell r="G33">
            <v>221.51999999999998</v>
          </cell>
          <cell r="H33">
            <v>6922.2616903403596</v>
          </cell>
          <cell r="I33">
            <v>1533000</v>
          </cell>
        </row>
        <row r="34">
          <cell r="B34" t="str">
            <v>Döông Vaên Thaûo</v>
          </cell>
          <cell r="C34" t="str">
            <v>"</v>
          </cell>
          <cell r="D34">
            <v>1.25</v>
          </cell>
          <cell r="E34">
            <v>149</v>
          </cell>
          <cell r="F34">
            <v>1.2</v>
          </cell>
          <cell r="G34">
            <v>223.5</v>
          </cell>
          <cell r="H34">
            <v>6922.2616903403596</v>
          </cell>
          <cell r="I34">
            <v>1547000</v>
          </cell>
        </row>
        <row r="35">
          <cell r="B35" t="str">
            <v>Trònh Hoaøng Laâm</v>
          </cell>
          <cell r="C35" t="str">
            <v>"</v>
          </cell>
          <cell r="D35">
            <v>1.25</v>
          </cell>
          <cell r="E35">
            <v>149</v>
          </cell>
          <cell r="F35">
            <v>1.4</v>
          </cell>
          <cell r="G35">
            <v>260.75</v>
          </cell>
          <cell r="H35">
            <v>6922.2616903403596</v>
          </cell>
          <cell r="I35">
            <v>1814000</v>
          </cell>
        </row>
        <row r="36">
          <cell r="B36" t="str">
            <v>Nguyeãn Thu Laøi</v>
          </cell>
          <cell r="C36" t="str">
            <v>T.Quyõ</v>
          </cell>
          <cell r="D36">
            <v>1.2</v>
          </cell>
          <cell r="E36">
            <v>149</v>
          </cell>
          <cell r="F36">
            <v>1.6</v>
          </cell>
          <cell r="G36">
            <v>286.08</v>
          </cell>
          <cell r="H36">
            <v>6922.2616903403596</v>
          </cell>
          <cell r="I36">
            <v>1980000</v>
          </cell>
        </row>
        <row r="38">
          <cell r="B38" t="str">
            <v>Coäng:</v>
          </cell>
          <cell r="G38">
            <v>1380.35</v>
          </cell>
          <cell r="I38">
            <v>9563000</v>
          </cell>
        </row>
        <row r="40">
          <cell r="B40" t="e">
            <v>#NAME?</v>
          </cell>
        </row>
        <row r="41">
          <cell r="I41" t="str">
            <v xml:space="preserve"> Kieân Löông, ngaøy 02  thaùng 08 naêm 2002</v>
          </cell>
        </row>
        <row r="42">
          <cell r="B42" t="str">
            <v>Keá toaùn tröôûng</v>
          </cell>
          <cell r="F42" t="str">
            <v xml:space="preserve"> Phoøng Toå chöùc - Haønh chaùnh</v>
          </cell>
        </row>
        <row r="50">
          <cell r="D50" t="str">
            <v>DANH SAÙCH CHI BOÅ SUNG LÖÔNG 06 THAÙNG ÑAÀU NAÊM 2002</v>
          </cell>
        </row>
        <row r="52">
          <cell r="B52" t="str">
            <v>Hoï vaø Teân</v>
          </cell>
          <cell r="C52" t="str">
            <v>Chöùc vuï</v>
          </cell>
          <cell r="D52" t="str">
            <v>HSCV</v>
          </cell>
          <cell r="E52" t="str">
            <v>Ngaøy coâng</v>
          </cell>
          <cell r="F52" t="str">
            <v>Heä soá X.Loaïi</v>
          </cell>
          <cell r="G52" t="str">
            <v>HSQÑ</v>
          </cell>
          <cell r="H52" t="str">
            <v>Ñôn giaù</v>
          </cell>
          <cell r="I52" t="str">
            <v>Thaønh tieàn (ñ)</v>
          </cell>
        </row>
        <row r="55">
          <cell r="B55" t="str">
            <v>Traàn Vaên Nuoâi</v>
          </cell>
          <cell r="C55" t="str">
            <v>T.P</v>
          </cell>
          <cell r="D55">
            <v>1.9</v>
          </cell>
          <cell r="E55">
            <v>150</v>
          </cell>
          <cell r="F55">
            <v>1.6</v>
          </cell>
          <cell r="G55">
            <v>456</v>
          </cell>
          <cell r="H55">
            <v>6922.2616903403596</v>
          </cell>
          <cell r="I55">
            <v>3157000</v>
          </cell>
        </row>
        <row r="56">
          <cell r="B56" t="str">
            <v>Nguyeãn Thanh Nhaõ</v>
          </cell>
          <cell r="C56" t="str">
            <v>PP</v>
          </cell>
          <cell r="D56">
            <v>1.75</v>
          </cell>
          <cell r="E56">
            <v>145</v>
          </cell>
          <cell r="F56">
            <v>1.6</v>
          </cell>
          <cell r="G56">
            <v>406</v>
          </cell>
          <cell r="H56">
            <v>6922.2616903403596</v>
          </cell>
          <cell r="I56">
            <v>2810000</v>
          </cell>
        </row>
        <row r="57">
          <cell r="B57" t="str">
            <v>Voõ Vaên Phuïng</v>
          </cell>
          <cell r="C57" t="str">
            <v>NV</v>
          </cell>
          <cell r="D57">
            <v>1.3</v>
          </cell>
          <cell r="E57">
            <v>149</v>
          </cell>
          <cell r="F57">
            <v>1.6</v>
          </cell>
          <cell r="G57">
            <v>309.92000000000007</v>
          </cell>
          <cell r="H57">
            <v>6922.2616903403596</v>
          </cell>
          <cell r="I57">
            <v>2145000</v>
          </cell>
        </row>
        <row r="58">
          <cell r="B58" t="str">
            <v>Ñoã T. Thuyû Tieân</v>
          </cell>
          <cell r="C58" t="str">
            <v>N.V</v>
          </cell>
          <cell r="D58">
            <v>1.1000000000000001</v>
          </cell>
          <cell r="E58">
            <v>149</v>
          </cell>
          <cell r="F58">
            <v>1.4</v>
          </cell>
          <cell r="G58">
            <v>229.45999999999998</v>
          </cell>
          <cell r="H58">
            <v>6922.2616903403596</v>
          </cell>
          <cell r="I58">
            <v>1588000</v>
          </cell>
        </row>
        <row r="59">
          <cell r="B59" t="str">
            <v>Traàn Phuù Quoác</v>
          </cell>
          <cell r="C59" t="str">
            <v>L.Xe</v>
          </cell>
          <cell r="D59">
            <v>1.2</v>
          </cell>
          <cell r="E59">
            <v>152</v>
          </cell>
          <cell r="F59">
            <v>1.6</v>
          </cell>
          <cell r="G59">
            <v>291.84000000000003</v>
          </cell>
          <cell r="H59">
            <v>6922.2616903403596</v>
          </cell>
          <cell r="I59">
            <v>2020000</v>
          </cell>
        </row>
        <row r="60">
          <cell r="B60" t="str">
            <v>Traàn Vaên Tö</v>
          </cell>
          <cell r="C60" t="str">
            <v>L.Xe</v>
          </cell>
          <cell r="D60">
            <v>1.2</v>
          </cell>
          <cell r="E60">
            <v>154</v>
          </cell>
          <cell r="F60">
            <v>1.6</v>
          </cell>
          <cell r="G60">
            <v>295.68</v>
          </cell>
          <cell r="H60">
            <v>6922.2616903403596</v>
          </cell>
          <cell r="I60">
            <v>2047000</v>
          </cell>
        </row>
        <row r="61">
          <cell r="B61" t="str">
            <v>Huyønh Vaên Haø</v>
          </cell>
          <cell r="C61" t="str">
            <v>L.Xe</v>
          </cell>
          <cell r="D61">
            <v>1.2</v>
          </cell>
          <cell r="E61">
            <v>153</v>
          </cell>
          <cell r="F61">
            <v>1.6</v>
          </cell>
          <cell r="G61">
            <v>293.76</v>
          </cell>
          <cell r="H61">
            <v>6922.2616903403596</v>
          </cell>
          <cell r="I61">
            <v>2033000</v>
          </cell>
        </row>
        <row r="62">
          <cell r="B62" t="str">
            <v>Nguyeãn Trung Hieàn</v>
          </cell>
          <cell r="C62" t="str">
            <v>L.Xe</v>
          </cell>
          <cell r="D62">
            <v>1.1000000000000001</v>
          </cell>
          <cell r="E62">
            <v>153</v>
          </cell>
          <cell r="F62">
            <v>1.4</v>
          </cell>
          <cell r="G62">
            <v>235.62</v>
          </cell>
          <cell r="H62">
            <v>6922.2616903403596</v>
          </cell>
          <cell r="I62">
            <v>1631000</v>
          </cell>
        </row>
        <row r="63">
          <cell r="B63" t="str">
            <v>Trònh Thanh Thuûy</v>
          </cell>
          <cell r="C63" t="str">
            <v>Y.Teá</v>
          </cell>
          <cell r="D63">
            <v>1.1000000000000001</v>
          </cell>
          <cell r="E63">
            <v>149</v>
          </cell>
          <cell r="F63">
            <v>1.6</v>
          </cell>
          <cell r="G63">
            <v>262.24</v>
          </cell>
          <cell r="H63">
            <v>6922.2616903403596</v>
          </cell>
          <cell r="I63">
            <v>1815000</v>
          </cell>
        </row>
        <row r="64">
          <cell r="B64" t="str">
            <v>Nguyeãn Hoaøng Lyù</v>
          </cell>
          <cell r="C64" t="str">
            <v>CB</v>
          </cell>
          <cell r="D64">
            <v>1.1916666666666667</v>
          </cell>
          <cell r="E64">
            <v>149</v>
          </cell>
          <cell r="F64">
            <v>1.4</v>
          </cell>
          <cell r="G64">
            <v>248.58166666666665</v>
          </cell>
          <cell r="H64">
            <v>6922.2616903403596</v>
          </cell>
          <cell r="I64">
            <v>1721000</v>
          </cell>
        </row>
        <row r="65">
          <cell r="B65" t="str">
            <v>Ñaëng Coâng Chaâu</v>
          </cell>
          <cell r="C65" t="str">
            <v>B.Veä</v>
          </cell>
          <cell r="D65">
            <v>0.95</v>
          </cell>
          <cell r="E65">
            <v>155</v>
          </cell>
          <cell r="F65">
            <v>1.4</v>
          </cell>
          <cell r="G65">
            <v>206.14999999999998</v>
          </cell>
          <cell r="H65">
            <v>6922.2616903403596</v>
          </cell>
          <cell r="I65">
            <v>1427000</v>
          </cell>
        </row>
        <row r="66">
          <cell r="B66" t="str">
            <v>Phuøng Thanh Phong</v>
          </cell>
          <cell r="C66" t="str">
            <v>B.Veä</v>
          </cell>
          <cell r="D66">
            <v>0.95</v>
          </cell>
          <cell r="E66">
            <v>155</v>
          </cell>
          <cell r="F66">
            <v>1.2</v>
          </cell>
          <cell r="G66">
            <v>176.7</v>
          </cell>
          <cell r="H66">
            <v>6922.2616903403596</v>
          </cell>
          <cell r="I66">
            <v>1223000</v>
          </cell>
        </row>
        <row r="67">
          <cell r="B67" t="str">
            <v>Leâ Vaên Quyeát</v>
          </cell>
          <cell r="C67" t="str">
            <v>B.Veä</v>
          </cell>
          <cell r="D67">
            <v>0.95</v>
          </cell>
          <cell r="E67">
            <v>155</v>
          </cell>
          <cell r="F67">
            <v>1.4</v>
          </cell>
          <cell r="G67">
            <v>206.14999999999998</v>
          </cell>
          <cell r="H67">
            <v>6922.2616903403596</v>
          </cell>
          <cell r="I67">
            <v>1427000</v>
          </cell>
        </row>
        <row r="68">
          <cell r="B68" t="str">
            <v>Nguyeãn Hoaøng Ñaëng</v>
          </cell>
          <cell r="C68" t="str">
            <v>ÑT BV</v>
          </cell>
          <cell r="D68">
            <v>1.1499999999999999</v>
          </cell>
          <cell r="E68">
            <v>155</v>
          </cell>
          <cell r="F68">
            <v>1.4</v>
          </cell>
          <cell r="G68">
            <v>249.54999999999998</v>
          </cell>
          <cell r="H68">
            <v>6922.2616903403596</v>
          </cell>
          <cell r="I68">
            <v>1727000</v>
          </cell>
        </row>
        <row r="69">
          <cell r="B69" t="str">
            <v>Tröông Minh Duõng</v>
          </cell>
          <cell r="C69" t="str">
            <v>B.Veä</v>
          </cell>
          <cell r="D69">
            <v>0.95</v>
          </cell>
          <cell r="E69">
            <v>155</v>
          </cell>
          <cell r="F69">
            <v>1.4</v>
          </cell>
          <cell r="G69">
            <v>206.14999999999998</v>
          </cell>
          <cell r="H69">
            <v>6922.2616903403596</v>
          </cell>
          <cell r="I69">
            <v>1427000</v>
          </cell>
        </row>
        <row r="70">
          <cell r="B70" t="str">
            <v>Nguyeãn Tuaán Haûi</v>
          </cell>
          <cell r="C70" t="str">
            <v>B.Veä</v>
          </cell>
          <cell r="D70">
            <v>0.95</v>
          </cell>
          <cell r="E70">
            <v>155</v>
          </cell>
          <cell r="F70">
            <v>1.4</v>
          </cell>
          <cell r="G70">
            <v>206.14999999999998</v>
          </cell>
          <cell r="H70">
            <v>6922.2616903403596</v>
          </cell>
          <cell r="I70">
            <v>1427000</v>
          </cell>
        </row>
        <row r="71">
          <cell r="B71" t="str">
            <v>Ñoaøn Höõu Hoaøng</v>
          </cell>
          <cell r="C71" t="str">
            <v>B.Veä</v>
          </cell>
          <cell r="D71">
            <v>0.95</v>
          </cell>
          <cell r="E71">
            <v>112</v>
          </cell>
          <cell r="F71">
            <v>1.4</v>
          </cell>
          <cell r="G71">
            <v>148.95999999999998</v>
          </cell>
          <cell r="H71">
            <v>6922.2616903403596</v>
          </cell>
          <cell r="I71">
            <v>1031000</v>
          </cell>
        </row>
        <row r="72">
          <cell r="B72" t="str">
            <v>Traàn Trung Haäu</v>
          </cell>
          <cell r="C72" t="str">
            <v>B.Veä</v>
          </cell>
          <cell r="D72">
            <v>0.95</v>
          </cell>
          <cell r="E72">
            <v>99.5</v>
          </cell>
          <cell r="F72">
            <v>1.4</v>
          </cell>
          <cell r="G72">
            <v>132.33499999999998</v>
          </cell>
          <cell r="H72">
            <v>6922.2616903403596</v>
          </cell>
          <cell r="I72">
            <v>916000</v>
          </cell>
        </row>
        <row r="73">
          <cell r="B73" t="str">
            <v>Traàn Thuaän Phong</v>
          </cell>
          <cell r="C73" t="str">
            <v>B.Veä</v>
          </cell>
          <cell r="D73">
            <v>0.95</v>
          </cell>
          <cell r="E73">
            <v>155</v>
          </cell>
          <cell r="F73">
            <v>1.4</v>
          </cell>
          <cell r="G73">
            <v>206.14999999999998</v>
          </cell>
          <cell r="H73">
            <v>6922.2616903403596</v>
          </cell>
          <cell r="I73">
            <v>1427000</v>
          </cell>
        </row>
        <row r="74">
          <cell r="B74" t="str">
            <v>Ngoâ Vaên Naøm</v>
          </cell>
          <cell r="C74" t="str">
            <v>B.Veä</v>
          </cell>
          <cell r="D74">
            <v>0.95</v>
          </cell>
          <cell r="E74">
            <v>155</v>
          </cell>
          <cell r="F74">
            <v>1.4</v>
          </cell>
          <cell r="G74">
            <v>206.14999999999998</v>
          </cell>
          <cell r="H74">
            <v>6922.2616903403596</v>
          </cell>
          <cell r="I74">
            <v>1427000</v>
          </cell>
        </row>
        <row r="75">
          <cell r="B75" t="str">
            <v>Ng. Thò Ngoïc Ñieäp</v>
          </cell>
          <cell r="C75" t="str">
            <v>P.Vuï</v>
          </cell>
          <cell r="D75">
            <v>0.9</v>
          </cell>
          <cell r="E75">
            <v>151</v>
          </cell>
          <cell r="F75">
            <v>1.4</v>
          </cell>
          <cell r="G75">
            <v>190.26</v>
          </cell>
          <cell r="H75">
            <v>6922.2616903403596</v>
          </cell>
          <cell r="I75">
            <v>1317000</v>
          </cell>
        </row>
        <row r="76">
          <cell r="B76" t="str">
            <v>Toáng Thò Nguyeân</v>
          </cell>
          <cell r="C76" t="str">
            <v>P.Vuï</v>
          </cell>
          <cell r="D76">
            <v>0.9</v>
          </cell>
          <cell r="E76">
            <v>152</v>
          </cell>
          <cell r="F76">
            <v>1.6</v>
          </cell>
          <cell r="G76">
            <v>218.88000000000002</v>
          </cell>
          <cell r="H76">
            <v>6922.2616903403596</v>
          </cell>
          <cell r="I76">
            <v>1515000</v>
          </cell>
        </row>
        <row r="77">
          <cell r="B77" t="str">
            <v>Leâ Vaên Phaùt</v>
          </cell>
          <cell r="C77" t="str">
            <v>Beáp TR</v>
          </cell>
          <cell r="D77">
            <v>0.95</v>
          </cell>
          <cell r="E77">
            <v>153</v>
          </cell>
          <cell r="F77">
            <v>1.4</v>
          </cell>
          <cell r="G77">
            <v>203.48999999999998</v>
          </cell>
          <cell r="H77">
            <v>6922.2616903403596</v>
          </cell>
          <cell r="I77">
            <v>1409000</v>
          </cell>
        </row>
        <row r="78">
          <cell r="B78" t="str">
            <v>Lö Hoàng Trang</v>
          </cell>
          <cell r="C78" t="str">
            <v>P.Vuï</v>
          </cell>
          <cell r="D78">
            <v>0.9</v>
          </cell>
          <cell r="E78">
            <v>154</v>
          </cell>
          <cell r="F78">
            <v>1.4</v>
          </cell>
          <cell r="G78">
            <v>194.04</v>
          </cell>
          <cell r="H78">
            <v>6922.2616903403596</v>
          </cell>
          <cell r="I78">
            <v>1343000</v>
          </cell>
        </row>
        <row r="79">
          <cell r="B79" t="str">
            <v>Ng. Thò Kim Oanh</v>
          </cell>
          <cell r="C79" t="str">
            <v>P.Vuï</v>
          </cell>
          <cell r="D79">
            <v>0.9</v>
          </cell>
          <cell r="E79">
            <v>145</v>
          </cell>
          <cell r="F79">
            <v>1.4</v>
          </cell>
          <cell r="G79">
            <v>182.7</v>
          </cell>
          <cell r="H79">
            <v>6922.2616903403596</v>
          </cell>
          <cell r="I79">
            <v>1265000</v>
          </cell>
        </row>
        <row r="80">
          <cell r="B80" t="str">
            <v>Huyønh Thò Tuyeát</v>
          </cell>
          <cell r="C80" t="str">
            <v>P.Vuï</v>
          </cell>
          <cell r="D80">
            <v>0.9</v>
          </cell>
          <cell r="E80">
            <v>76</v>
          </cell>
          <cell r="F80">
            <v>1.4</v>
          </cell>
          <cell r="G80">
            <v>95.76</v>
          </cell>
          <cell r="H80">
            <v>6922.2616903403596</v>
          </cell>
          <cell r="I80">
            <v>663000</v>
          </cell>
        </row>
        <row r="81">
          <cell r="B81" t="str">
            <v>Ng. T. Bình Cheáp</v>
          </cell>
          <cell r="C81" t="str">
            <v>T.Vuï</v>
          </cell>
          <cell r="D81">
            <v>0.9</v>
          </cell>
          <cell r="E81">
            <v>152</v>
          </cell>
          <cell r="F81">
            <v>1.4</v>
          </cell>
          <cell r="G81">
            <v>191.52</v>
          </cell>
          <cell r="H81">
            <v>6922.2616903403596</v>
          </cell>
          <cell r="I81">
            <v>1326000</v>
          </cell>
        </row>
        <row r="82">
          <cell r="B82" t="str">
            <v>Vuõ Thò Haûi</v>
          </cell>
          <cell r="C82" t="str">
            <v>T.Vuï</v>
          </cell>
          <cell r="D82">
            <v>0.9</v>
          </cell>
          <cell r="E82">
            <v>152</v>
          </cell>
          <cell r="F82">
            <v>1.4</v>
          </cell>
          <cell r="G82">
            <v>191.52</v>
          </cell>
          <cell r="H82">
            <v>6922.2616903403596</v>
          </cell>
          <cell r="I82">
            <v>1326000</v>
          </cell>
        </row>
        <row r="83">
          <cell r="B83" t="str">
            <v>Ong Vónh Leä</v>
          </cell>
          <cell r="C83" t="str">
            <v>Töôùi caây</v>
          </cell>
          <cell r="D83">
            <v>0.9</v>
          </cell>
          <cell r="E83">
            <v>38</v>
          </cell>
          <cell r="F83">
            <v>1.4</v>
          </cell>
          <cell r="G83">
            <v>47.88</v>
          </cell>
          <cell r="H83">
            <v>6922.2616903403596</v>
          </cell>
          <cell r="I83">
            <v>331000</v>
          </cell>
        </row>
        <row r="84">
          <cell r="B84" t="str">
            <v>Traàn Vaên Thaønh</v>
          </cell>
          <cell r="C84" t="str">
            <v xml:space="preserve"> (nghæ)</v>
          </cell>
          <cell r="D84">
            <v>0.95</v>
          </cell>
          <cell r="E84">
            <v>90</v>
          </cell>
          <cell r="F84">
            <v>1</v>
          </cell>
          <cell r="G84">
            <v>85.5</v>
          </cell>
          <cell r="H84">
            <v>6922.2616903403596</v>
          </cell>
          <cell r="I84">
            <v>592000</v>
          </cell>
        </row>
        <row r="85">
          <cell r="B85" t="str">
            <v>Coäng:</v>
          </cell>
          <cell r="G85">
            <v>6575.0966666666673</v>
          </cell>
          <cell r="I85">
            <v>45513000</v>
          </cell>
        </row>
        <row r="87">
          <cell r="B87" t="e">
            <v>#NAME?</v>
          </cell>
        </row>
        <row r="88">
          <cell r="I88" t="str">
            <v xml:space="preserve"> Kieân Löông, ngaøy 02  thaùng 08 naêm 2002</v>
          </cell>
        </row>
        <row r="89">
          <cell r="B89" t="str">
            <v>Keá toaùn tröôûng</v>
          </cell>
          <cell r="F89" t="str">
            <v xml:space="preserve"> Phoøng Toå chöùc - Haønh chaùnh</v>
          </cell>
        </row>
        <row r="93">
          <cell r="D93" t="str">
            <v>DANH SAÙCH CHI BOÅ SUNG LÖÔNG 06 THAÙNG ÑAÀU NAÊM 2002</v>
          </cell>
        </row>
        <row r="95">
          <cell r="B95" t="str">
            <v>Hoï vaø Teân</v>
          </cell>
          <cell r="C95" t="str">
            <v>Chöùc vuï</v>
          </cell>
          <cell r="D95" t="str">
            <v>HSCV</v>
          </cell>
          <cell r="E95" t="str">
            <v>Ngaøy coâng</v>
          </cell>
          <cell r="F95" t="str">
            <v>Heä soá X.Loaïi</v>
          </cell>
          <cell r="G95" t="str">
            <v>HSQÑ</v>
          </cell>
          <cell r="H95" t="str">
            <v>Ñôn giaù</v>
          </cell>
          <cell r="I95" t="str">
            <v>Thaønh tieàn (ñ)</v>
          </cell>
        </row>
        <row r="97">
          <cell r="B97" t="str">
            <v>Laâm Duy Khaùnh</v>
          </cell>
          <cell r="C97" t="str">
            <v>T.Phoøng</v>
          </cell>
          <cell r="D97">
            <v>2</v>
          </cell>
          <cell r="E97">
            <v>150</v>
          </cell>
          <cell r="F97">
            <v>1.4</v>
          </cell>
          <cell r="G97">
            <v>420</v>
          </cell>
          <cell r="H97">
            <v>6922.2616903403596</v>
          </cell>
          <cell r="I97">
            <v>2907000</v>
          </cell>
        </row>
        <row r="98">
          <cell r="B98" t="str">
            <v>Hoà Nam Giang</v>
          </cell>
          <cell r="C98" t="str">
            <v>P.Phoøng</v>
          </cell>
          <cell r="D98">
            <v>1.85</v>
          </cell>
          <cell r="E98">
            <v>150</v>
          </cell>
          <cell r="F98">
            <v>1.6</v>
          </cell>
          <cell r="G98">
            <v>444</v>
          </cell>
          <cell r="H98">
            <v>6922.2616903403596</v>
          </cell>
          <cell r="I98">
            <v>3073000</v>
          </cell>
        </row>
        <row r="99">
          <cell r="B99" t="str">
            <v>Traàn Chinh Chieán</v>
          </cell>
          <cell r="C99" t="str">
            <v>P.Phoøng</v>
          </cell>
          <cell r="D99">
            <v>1.85</v>
          </cell>
          <cell r="E99">
            <v>150</v>
          </cell>
          <cell r="F99">
            <v>1.6</v>
          </cell>
          <cell r="G99">
            <v>444</v>
          </cell>
          <cell r="H99">
            <v>6922.2616903403596</v>
          </cell>
          <cell r="I99">
            <v>3073000</v>
          </cell>
        </row>
        <row r="100">
          <cell r="B100" t="str">
            <v>Maïc Thanh Duõng</v>
          </cell>
          <cell r="C100" t="str">
            <v>Nhaân vieân</v>
          </cell>
          <cell r="D100">
            <v>1.3</v>
          </cell>
          <cell r="E100">
            <v>149</v>
          </cell>
          <cell r="F100">
            <v>1.6</v>
          </cell>
          <cell r="G100">
            <v>309.92000000000007</v>
          </cell>
          <cell r="H100">
            <v>6922.2616903403596</v>
          </cell>
          <cell r="I100">
            <v>2145000</v>
          </cell>
        </row>
        <row r="101">
          <cell r="B101" t="str">
            <v>Huyønh Thanh Lieâm</v>
          </cell>
          <cell r="C101" t="str">
            <v>Thuû kho</v>
          </cell>
          <cell r="D101">
            <v>1.25</v>
          </cell>
          <cell r="E101">
            <v>149</v>
          </cell>
          <cell r="F101">
            <v>1.4</v>
          </cell>
          <cell r="G101">
            <v>260.75</v>
          </cell>
          <cell r="H101">
            <v>6922.2616903403596</v>
          </cell>
          <cell r="I101">
            <v>1805000</v>
          </cell>
        </row>
        <row r="102">
          <cell r="B102" t="str">
            <v>Nguyeãn Vaên Thôm</v>
          </cell>
          <cell r="C102" t="str">
            <v>NV</v>
          </cell>
          <cell r="D102">
            <v>1.35</v>
          </cell>
          <cell r="E102">
            <v>149</v>
          </cell>
          <cell r="F102">
            <v>1.6</v>
          </cell>
          <cell r="G102">
            <v>321.84000000000003</v>
          </cell>
          <cell r="H102">
            <v>6922.2616903403596</v>
          </cell>
          <cell r="I102">
            <v>2228000</v>
          </cell>
        </row>
        <row r="103">
          <cell r="B103" t="str">
            <v>Phuøng Höõu Ñaït</v>
          </cell>
          <cell r="C103" t="str">
            <v>Thuû kho</v>
          </cell>
          <cell r="D103">
            <v>1.45</v>
          </cell>
          <cell r="E103">
            <v>146</v>
          </cell>
          <cell r="F103">
            <v>1.6</v>
          </cell>
          <cell r="G103">
            <v>338.72</v>
          </cell>
          <cell r="H103">
            <v>6922.2616903403596</v>
          </cell>
          <cell r="I103">
            <v>2345000</v>
          </cell>
        </row>
        <row r="104">
          <cell r="B104" t="str">
            <v>Nguyeãn Sôn Haø</v>
          </cell>
          <cell r="C104" t="str">
            <v>Thuû kho</v>
          </cell>
          <cell r="D104">
            <v>1.35</v>
          </cell>
          <cell r="E104">
            <v>150</v>
          </cell>
          <cell r="F104">
            <v>1.4</v>
          </cell>
          <cell r="G104">
            <v>283.5</v>
          </cell>
          <cell r="H104">
            <v>6922.2616903403596</v>
          </cell>
          <cell r="I104">
            <v>1962000</v>
          </cell>
        </row>
        <row r="105">
          <cell r="B105" t="str">
            <v>Leâ Hoaøng Baù</v>
          </cell>
          <cell r="C105" t="str">
            <v>NV</v>
          </cell>
          <cell r="D105">
            <v>1.2916666666666667</v>
          </cell>
          <cell r="E105">
            <v>151</v>
          </cell>
          <cell r="F105">
            <v>1.4</v>
          </cell>
          <cell r="G105">
            <v>273.05833333333334</v>
          </cell>
          <cell r="H105">
            <v>6922.2616903403596</v>
          </cell>
          <cell r="I105">
            <v>1890000</v>
          </cell>
        </row>
        <row r="106">
          <cell r="B106" t="str">
            <v>Tröông  Ngoïc Maãn</v>
          </cell>
          <cell r="C106" t="str">
            <v>NV</v>
          </cell>
          <cell r="D106">
            <v>1.2</v>
          </cell>
          <cell r="E106">
            <v>152</v>
          </cell>
          <cell r="F106">
            <v>1.4</v>
          </cell>
          <cell r="G106">
            <v>255.35999999999999</v>
          </cell>
          <cell r="H106">
            <v>6922.2616903403596</v>
          </cell>
          <cell r="I106">
            <v>1768000</v>
          </cell>
        </row>
        <row r="107">
          <cell r="B107" t="str">
            <v>Nguyeãn Thanh Bình</v>
          </cell>
          <cell r="C107" t="str">
            <v>NV</v>
          </cell>
          <cell r="D107">
            <v>1.2666666666666666</v>
          </cell>
          <cell r="E107">
            <v>155</v>
          </cell>
          <cell r="F107">
            <v>1.6</v>
          </cell>
          <cell r="G107">
            <v>314.13333333333333</v>
          </cell>
          <cell r="H107">
            <v>6922.2616903403596</v>
          </cell>
          <cell r="I107">
            <v>2175000</v>
          </cell>
        </row>
        <row r="108">
          <cell r="B108" t="str">
            <v>Voõ Daân Quyeàn</v>
          </cell>
          <cell r="C108" t="str">
            <v>NV</v>
          </cell>
          <cell r="D108">
            <v>1.2250000000000001</v>
          </cell>
          <cell r="E108">
            <v>155</v>
          </cell>
          <cell r="F108">
            <v>1.4</v>
          </cell>
          <cell r="G108">
            <v>265.82499999999999</v>
          </cell>
          <cell r="H108">
            <v>6922.2616903403596</v>
          </cell>
          <cell r="I108">
            <v>1840000</v>
          </cell>
        </row>
        <row r="109">
          <cell r="B109" t="str">
            <v>Huyønh Thanh Cöôøng</v>
          </cell>
          <cell r="C109" t="str">
            <v>NV</v>
          </cell>
          <cell r="D109">
            <v>1.2250000000000001</v>
          </cell>
          <cell r="E109">
            <v>155</v>
          </cell>
          <cell r="F109">
            <v>1.4</v>
          </cell>
          <cell r="G109">
            <v>265.82499999999999</v>
          </cell>
          <cell r="H109">
            <v>6922.2616903403596</v>
          </cell>
          <cell r="I109">
            <v>1840000</v>
          </cell>
        </row>
        <row r="110">
          <cell r="B110" t="str">
            <v>Nguyeãn Ngoïc Duy</v>
          </cell>
          <cell r="C110" t="str">
            <v>NV</v>
          </cell>
          <cell r="D110">
            <v>1.3</v>
          </cell>
          <cell r="E110">
            <v>149</v>
          </cell>
          <cell r="F110">
            <v>1.4</v>
          </cell>
          <cell r="G110">
            <v>271.18</v>
          </cell>
          <cell r="H110">
            <v>6922.2616903403596</v>
          </cell>
          <cell r="I110">
            <v>1877000</v>
          </cell>
        </row>
        <row r="111">
          <cell r="B111" t="str">
            <v>Laâm Hoàng Haûi</v>
          </cell>
          <cell r="C111" t="str">
            <v>Thuû kho</v>
          </cell>
          <cell r="D111">
            <v>1.25</v>
          </cell>
          <cell r="E111">
            <v>150</v>
          </cell>
          <cell r="F111">
            <v>1.4</v>
          </cell>
          <cell r="G111">
            <v>262.5</v>
          </cell>
          <cell r="H111">
            <v>6922.2616903403596</v>
          </cell>
          <cell r="I111">
            <v>1817000</v>
          </cell>
        </row>
        <row r="112">
          <cell r="B112" t="str">
            <v>Nguyeãn Phöông Phan</v>
          </cell>
          <cell r="C112" t="str">
            <v>Phuï kho</v>
          </cell>
          <cell r="D112">
            <v>1.1499999999999999</v>
          </cell>
          <cell r="E112">
            <v>149</v>
          </cell>
          <cell r="F112">
            <v>1.4</v>
          </cell>
          <cell r="G112">
            <v>239.89</v>
          </cell>
          <cell r="H112">
            <v>6922.2616903403596</v>
          </cell>
          <cell r="I112">
            <v>1661000</v>
          </cell>
        </row>
        <row r="113">
          <cell r="B113" t="str">
            <v>Nguyeãn Baù Toång</v>
          </cell>
          <cell r="C113" t="str">
            <v>NV</v>
          </cell>
          <cell r="D113">
            <v>1.25</v>
          </cell>
          <cell r="E113">
            <v>149</v>
          </cell>
          <cell r="F113">
            <v>1.4</v>
          </cell>
          <cell r="G113">
            <v>260.75</v>
          </cell>
          <cell r="H113">
            <v>6922.2616903403596</v>
          </cell>
          <cell r="I113">
            <v>1805000</v>
          </cell>
        </row>
        <row r="114">
          <cell r="B114" t="str">
            <v>Löông Vaên Khaàu</v>
          </cell>
          <cell r="C114" t="str">
            <v>BQLDA</v>
          </cell>
          <cell r="D114">
            <v>1.3</v>
          </cell>
          <cell r="E114">
            <v>128</v>
          </cell>
          <cell r="F114">
            <v>1.4</v>
          </cell>
          <cell r="G114">
            <v>232.95999999999998</v>
          </cell>
          <cell r="H114">
            <v>6922.2616903403596</v>
          </cell>
          <cell r="I114">
            <v>1613000</v>
          </cell>
        </row>
        <row r="115">
          <cell r="B115" t="str">
            <v>Nguyeãn Vaên Haûi</v>
          </cell>
          <cell r="C115" t="str">
            <v>BQLDA</v>
          </cell>
          <cell r="D115">
            <v>1.25</v>
          </cell>
          <cell r="E115">
            <v>151</v>
          </cell>
          <cell r="F115">
            <v>1.4</v>
          </cell>
          <cell r="G115">
            <v>264.25</v>
          </cell>
          <cell r="H115">
            <v>6922.2616903403596</v>
          </cell>
          <cell r="I115">
            <v>1829000</v>
          </cell>
        </row>
        <row r="116">
          <cell r="B116" t="str">
            <v>Hoà Thò Caåm Huyønh</v>
          </cell>
          <cell r="C116" t="str">
            <v>BQLDA</v>
          </cell>
          <cell r="D116">
            <v>1.25</v>
          </cell>
          <cell r="E116">
            <v>149</v>
          </cell>
          <cell r="F116">
            <v>1.4</v>
          </cell>
          <cell r="G116">
            <v>260.75</v>
          </cell>
          <cell r="H116">
            <v>6922.2616903403596</v>
          </cell>
          <cell r="I116">
            <v>1805000</v>
          </cell>
        </row>
        <row r="117">
          <cell r="B117" t="str">
            <v>Traàn Huy Thaïch</v>
          </cell>
          <cell r="C117" t="str">
            <v>BQLDA</v>
          </cell>
          <cell r="D117">
            <v>1.25</v>
          </cell>
          <cell r="E117">
            <v>151</v>
          </cell>
          <cell r="F117">
            <v>1.4</v>
          </cell>
          <cell r="G117">
            <v>264.25</v>
          </cell>
          <cell r="H117">
            <v>6922.2616903403596</v>
          </cell>
          <cell r="I117">
            <v>1829000</v>
          </cell>
        </row>
        <row r="118">
          <cell r="B118" t="str">
            <v>Vuõ Tieán Laõm</v>
          </cell>
          <cell r="C118" t="str">
            <v>BQLDA</v>
          </cell>
          <cell r="D118">
            <v>1.5</v>
          </cell>
          <cell r="E118">
            <v>153</v>
          </cell>
          <cell r="F118">
            <v>1.4</v>
          </cell>
          <cell r="G118">
            <v>321.29999999999995</v>
          </cell>
          <cell r="H118">
            <v>6922.2616903403596</v>
          </cell>
          <cell r="I118">
            <v>2224000</v>
          </cell>
        </row>
        <row r="119">
          <cell r="B119" t="str">
            <v>Nguyeãn Vaên Cöôøng</v>
          </cell>
          <cell r="C119" t="str">
            <v>Toå tröôûng</v>
          </cell>
          <cell r="D119">
            <v>1.5</v>
          </cell>
          <cell r="E119">
            <v>154</v>
          </cell>
          <cell r="F119">
            <v>1.4</v>
          </cell>
          <cell r="G119">
            <v>323.39999999999998</v>
          </cell>
          <cell r="H119">
            <v>6922.2616903403596</v>
          </cell>
          <cell r="I119">
            <v>2239000</v>
          </cell>
        </row>
        <row r="120">
          <cell r="B120" t="str">
            <v>Phan Vaên Hoàng</v>
          </cell>
          <cell r="C120" t="str">
            <v>Toå phoù</v>
          </cell>
          <cell r="D120">
            <v>1.3</v>
          </cell>
          <cell r="E120">
            <v>152</v>
          </cell>
          <cell r="F120">
            <v>1.4</v>
          </cell>
          <cell r="G120">
            <v>276.64</v>
          </cell>
          <cell r="H120">
            <v>6922.2616903403596</v>
          </cell>
          <cell r="I120">
            <v>1915000</v>
          </cell>
        </row>
        <row r="121">
          <cell r="B121" t="str">
            <v>Taï Quoác Quyønh</v>
          </cell>
          <cell r="C121" t="str">
            <v>CN</v>
          </cell>
          <cell r="D121">
            <v>1.25</v>
          </cell>
          <cell r="E121">
            <v>149</v>
          </cell>
          <cell r="F121">
            <v>1.6</v>
          </cell>
          <cell r="G121">
            <v>298</v>
          </cell>
          <cell r="H121">
            <v>6922.2616903403596</v>
          </cell>
          <cell r="I121">
            <v>2063000</v>
          </cell>
        </row>
        <row r="122">
          <cell r="B122" t="str">
            <v>Leâ Töï Thieän</v>
          </cell>
          <cell r="C122" t="str">
            <v>CN</v>
          </cell>
          <cell r="D122">
            <v>1.25</v>
          </cell>
          <cell r="E122">
            <v>148</v>
          </cell>
          <cell r="F122">
            <v>1.4</v>
          </cell>
          <cell r="G122">
            <v>259</v>
          </cell>
          <cell r="H122">
            <v>6922.2616903403596</v>
          </cell>
          <cell r="I122">
            <v>1793000</v>
          </cell>
        </row>
        <row r="123">
          <cell r="B123" t="str">
            <v>Phan Phöôùc Lôïi</v>
          </cell>
          <cell r="C123" t="str">
            <v>CN</v>
          </cell>
          <cell r="D123">
            <v>1.25</v>
          </cell>
          <cell r="E123">
            <v>149</v>
          </cell>
          <cell r="F123">
            <v>1.2</v>
          </cell>
          <cell r="G123">
            <v>223.5</v>
          </cell>
          <cell r="H123">
            <v>6922.2616903403596</v>
          </cell>
          <cell r="I123">
            <v>1547000</v>
          </cell>
        </row>
        <row r="124">
          <cell r="B124" t="str">
            <v>Nguyeãn Vaên Ñöông</v>
          </cell>
          <cell r="C124" t="str">
            <v>CN</v>
          </cell>
          <cell r="D124">
            <v>1.25</v>
          </cell>
          <cell r="E124">
            <v>154</v>
          </cell>
          <cell r="F124">
            <v>1.6</v>
          </cell>
          <cell r="G124">
            <v>308</v>
          </cell>
          <cell r="H124">
            <v>6922.2616903403596</v>
          </cell>
          <cell r="I124">
            <v>2132000</v>
          </cell>
        </row>
        <row r="125">
          <cell r="B125" t="str">
            <v>Phan Vaên Hieàn</v>
          </cell>
          <cell r="C125" t="str">
            <v>CN</v>
          </cell>
          <cell r="D125">
            <v>1.25</v>
          </cell>
          <cell r="E125">
            <v>153</v>
          </cell>
          <cell r="F125">
            <v>1.4</v>
          </cell>
          <cell r="G125">
            <v>267.75</v>
          </cell>
          <cell r="H125">
            <v>6922.2616903403596</v>
          </cell>
          <cell r="I125">
            <v>1853000</v>
          </cell>
        </row>
        <row r="126">
          <cell r="B126" t="str">
            <v>Phaïm Gia Bình</v>
          </cell>
          <cell r="C126" t="str">
            <v>CN</v>
          </cell>
          <cell r="D126">
            <v>1.25</v>
          </cell>
          <cell r="E126">
            <v>153</v>
          </cell>
          <cell r="F126">
            <v>1.4</v>
          </cell>
          <cell r="G126">
            <v>267.75</v>
          </cell>
          <cell r="H126">
            <v>6922.2616903403596</v>
          </cell>
          <cell r="I126">
            <v>1853000</v>
          </cell>
        </row>
        <row r="127">
          <cell r="B127" t="str">
            <v>Löõ Thanh Ñieàn</v>
          </cell>
          <cell r="C127" t="str">
            <v>CN</v>
          </cell>
          <cell r="D127">
            <v>1.1979166666666667</v>
          </cell>
          <cell r="E127">
            <v>153</v>
          </cell>
          <cell r="F127">
            <v>1.2</v>
          </cell>
          <cell r="G127">
            <v>219.9375</v>
          </cell>
          <cell r="H127">
            <v>6922.2616903403596</v>
          </cell>
          <cell r="I127">
            <v>1522000</v>
          </cell>
        </row>
        <row r="128">
          <cell r="B128" t="str">
            <v>Nguyeãn Ngoïc Sôn</v>
          </cell>
          <cell r="C128" t="str">
            <v>CN</v>
          </cell>
          <cell r="D128">
            <v>1.25</v>
          </cell>
          <cell r="E128">
            <v>147</v>
          </cell>
          <cell r="F128">
            <v>1.4</v>
          </cell>
          <cell r="G128">
            <v>257.25</v>
          </cell>
          <cell r="H128">
            <v>6922.2616903403596</v>
          </cell>
          <cell r="I128">
            <v>1781000</v>
          </cell>
        </row>
        <row r="129">
          <cell r="B129" t="str">
            <v>Nguyeãn Troïng Taøi</v>
          </cell>
          <cell r="C129" t="str">
            <v>CN</v>
          </cell>
          <cell r="D129">
            <v>1.25</v>
          </cell>
          <cell r="E129">
            <v>150</v>
          </cell>
          <cell r="F129">
            <v>1.4</v>
          </cell>
          <cell r="G129">
            <v>262.5</v>
          </cell>
          <cell r="H129">
            <v>6922.2616903403596</v>
          </cell>
          <cell r="I129">
            <v>1817000</v>
          </cell>
        </row>
        <row r="130">
          <cell r="B130" t="str">
            <v>Phan Vaên Loäc</v>
          </cell>
          <cell r="C130" t="str">
            <v>CN</v>
          </cell>
          <cell r="D130">
            <v>1.1979166666666667</v>
          </cell>
          <cell r="E130">
            <v>153</v>
          </cell>
          <cell r="F130">
            <v>1.4</v>
          </cell>
          <cell r="G130">
            <v>256.59375</v>
          </cell>
          <cell r="H130">
            <v>6922.2616903403596</v>
          </cell>
          <cell r="I130">
            <v>1776000</v>
          </cell>
        </row>
        <row r="131">
          <cell r="B131" t="str">
            <v>Traàn Thanh Sang</v>
          </cell>
          <cell r="C131" t="str">
            <v>CN</v>
          </cell>
          <cell r="D131">
            <v>1.09375</v>
          </cell>
          <cell r="E131">
            <v>153</v>
          </cell>
          <cell r="F131">
            <v>1.4</v>
          </cell>
          <cell r="G131">
            <v>234.28124999999997</v>
          </cell>
          <cell r="H131">
            <v>6922.2616903403596</v>
          </cell>
          <cell r="I131">
            <v>1622000</v>
          </cell>
        </row>
        <row r="132">
          <cell r="B132" t="str">
            <v>Ñaëng Quoác Trung</v>
          </cell>
          <cell r="C132" t="str">
            <v>Laùi xe</v>
          </cell>
          <cell r="D132">
            <v>1.2</v>
          </cell>
          <cell r="E132">
            <v>152</v>
          </cell>
          <cell r="F132">
            <v>1.2</v>
          </cell>
          <cell r="G132">
            <v>218.88</v>
          </cell>
          <cell r="H132">
            <v>6922.2616903403596</v>
          </cell>
          <cell r="I132">
            <v>1515000</v>
          </cell>
        </row>
        <row r="133">
          <cell r="B133" t="str">
            <v>Ñoã Vaên Loäc</v>
          </cell>
          <cell r="C133" t="str">
            <v>X.Naâng</v>
          </cell>
          <cell r="D133">
            <v>1.2</v>
          </cell>
          <cell r="E133">
            <v>149</v>
          </cell>
          <cell r="F133">
            <v>1</v>
          </cell>
          <cell r="G133">
            <v>178.79999999999998</v>
          </cell>
          <cell r="H133">
            <v>6922.2616903403596</v>
          </cell>
          <cell r="I133">
            <v>1238000</v>
          </cell>
        </row>
        <row r="134">
          <cell r="B134" t="str">
            <v>Ñaëng Quoác Duõng</v>
          </cell>
          <cell r="C134" t="str">
            <v>Laùi xe</v>
          </cell>
          <cell r="D134">
            <v>1.2</v>
          </cell>
          <cell r="E134">
            <v>152</v>
          </cell>
          <cell r="F134">
            <v>1.2</v>
          </cell>
          <cell r="G134">
            <v>218.88</v>
          </cell>
          <cell r="H134">
            <v>6922.2616903403596</v>
          </cell>
          <cell r="I134">
            <v>1515000</v>
          </cell>
        </row>
        <row r="135">
          <cell r="B135" t="str">
            <v>Nguyeãn Thanh Phong</v>
          </cell>
          <cell r="C135" t="str">
            <v>Laùi xe</v>
          </cell>
          <cell r="D135">
            <v>1.2</v>
          </cell>
          <cell r="E135">
            <v>152</v>
          </cell>
          <cell r="F135">
            <v>1.4</v>
          </cell>
          <cell r="G135">
            <v>255.35999999999999</v>
          </cell>
          <cell r="H135">
            <v>6922.2616903403596</v>
          </cell>
          <cell r="I135">
            <v>1768000</v>
          </cell>
        </row>
        <row r="136">
          <cell r="B136" t="str">
            <v>Nguyeãn Hoàng Hoøang</v>
          </cell>
          <cell r="C136" t="str">
            <v>Laùi xe</v>
          </cell>
          <cell r="D136">
            <v>1.2</v>
          </cell>
          <cell r="E136">
            <v>149</v>
          </cell>
          <cell r="F136">
            <v>1.4</v>
          </cell>
          <cell r="G136">
            <v>250.31999999999996</v>
          </cell>
          <cell r="H136">
            <v>6922.2616903403596</v>
          </cell>
          <cell r="I136">
            <v>1733000</v>
          </cell>
        </row>
        <row r="137">
          <cell r="B137" t="str">
            <v>Traàn Ngoïc Phöông</v>
          </cell>
          <cell r="C137" t="str">
            <v>Laùi xe</v>
          </cell>
          <cell r="D137">
            <v>1.2</v>
          </cell>
          <cell r="E137">
            <v>152</v>
          </cell>
          <cell r="F137">
            <v>1.4</v>
          </cell>
          <cell r="G137">
            <v>255.35999999999999</v>
          </cell>
          <cell r="H137">
            <v>6922.2616903403596</v>
          </cell>
          <cell r="I137">
            <v>1768000</v>
          </cell>
        </row>
        <row r="138">
          <cell r="B138" t="str">
            <v>Nguyeãn Thaønh Haûo</v>
          </cell>
          <cell r="C138" t="str">
            <v>Laùi xe</v>
          </cell>
          <cell r="D138">
            <v>1.2</v>
          </cell>
          <cell r="E138">
            <v>152</v>
          </cell>
          <cell r="F138">
            <v>1.4</v>
          </cell>
          <cell r="G138">
            <v>255.35999999999999</v>
          </cell>
          <cell r="H138">
            <v>6922.2616903403596</v>
          </cell>
          <cell r="I138">
            <v>1768000</v>
          </cell>
        </row>
        <row r="139">
          <cell r="B139" t="str">
            <v>Phaïm Quoác Huy</v>
          </cell>
          <cell r="C139" t="str">
            <v>Laùi xe</v>
          </cell>
          <cell r="D139">
            <v>1.2</v>
          </cell>
          <cell r="E139">
            <v>152</v>
          </cell>
          <cell r="F139">
            <v>1.6</v>
          </cell>
          <cell r="G139">
            <v>291.84000000000003</v>
          </cell>
          <cell r="H139">
            <v>6922.2616903403596</v>
          </cell>
          <cell r="I139">
            <v>2020000</v>
          </cell>
        </row>
        <row r="140">
          <cell r="B140" t="str">
            <v>Tröông Hoøai Phong</v>
          </cell>
          <cell r="C140" t="str">
            <v>Laùi xe</v>
          </cell>
          <cell r="D140">
            <v>1.2</v>
          </cell>
          <cell r="E140">
            <v>152</v>
          </cell>
          <cell r="F140">
            <v>1</v>
          </cell>
          <cell r="G140">
            <v>182.4</v>
          </cell>
          <cell r="H140">
            <v>6922.2616903403596</v>
          </cell>
          <cell r="I140">
            <v>1263000</v>
          </cell>
        </row>
        <row r="141">
          <cell r="B141" t="str">
            <v>Nguyeãn Vaên Yeân</v>
          </cell>
          <cell r="C141" t="str">
            <v>X.Naâng</v>
          </cell>
          <cell r="D141">
            <v>1.2</v>
          </cell>
          <cell r="E141">
            <v>150</v>
          </cell>
          <cell r="F141">
            <v>1</v>
          </cell>
          <cell r="G141">
            <v>180</v>
          </cell>
          <cell r="H141">
            <v>6922.2616903403596</v>
          </cell>
          <cell r="I141">
            <v>1246000</v>
          </cell>
        </row>
        <row r="142">
          <cell r="B142" t="str">
            <v>Laâm Hoàng Thu</v>
          </cell>
          <cell r="C142" t="str">
            <v>Laùi xe</v>
          </cell>
          <cell r="D142">
            <v>1.2</v>
          </cell>
          <cell r="E142">
            <v>152</v>
          </cell>
          <cell r="F142">
            <v>1.4</v>
          </cell>
          <cell r="G142">
            <v>255.35999999999999</v>
          </cell>
          <cell r="H142">
            <v>6922.2616903403596</v>
          </cell>
          <cell r="I142">
            <v>1768000</v>
          </cell>
        </row>
        <row r="143">
          <cell r="B143" t="str">
            <v>Nguyeãn Ñöùc Thaéng</v>
          </cell>
          <cell r="C143" t="str">
            <v>Laùi xe</v>
          </cell>
          <cell r="D143">
            <v>1.2</v>
          </cell>
          <cell r="E143">
            <v>147.5</v>
          </cell>
          <cell r="F143">
            <v>1.4</v>
          </cell>
          <cell r="G143">
            <v>247.79999999999998</v>
          </cell>
          <cell r="H143">
            <v>6922.2616903403596</v>
          </cell>
          <cell r="I143">
            <v>1715000</v>
          </cell>
        </row>
        <row r="144">
          <cell r="B144" t="str">
            <v>Phaïm Ñöùc Thieäp</v>
          </cell>
          <cell r="C144" t="str">
            <v>Laùi xe</v>
          </cell>
          <cell r="D144">
            <v>1.2</v>
          </cell>
          <cell r="E144">
            <v>116</v>
          </cell>
          <cell r="F144">
            <v>1.2</v>
          </cell>
          <cell r="G144">
            <v>167.04</v>
          </cell>
          <cell r="H144">
            <v>6922.2616903403596</v>
          </cell>
          <cell r="I144">
            <v>1156000</v>
          </cell>
        </row>
        <row r="145">
          <cell r="B145" t="str">
            <v>Nguyeãn Xuaân Thaønh</v>
          </cell>
          <cell r="C145" t="str">
            <v>Laùi xe</v>
          </cell>
          <cell r="D145">
            <v>1.2</v>
          </cell>
          <cell r="E145">
            <v>147</v>
          </cell>
          <cell r="F145">
            <v>1.6</v>
          </cell>
          <cell r="G145">
            <v>282.24</v>
          </cell>
          <cell r="H145">
            <v>6922.2616903403596</v>
          </cell>
          <cell r="I145">
            <v>1954000</v>
          </cell>
        </row>
        <row r="146">
          <cell r="B146" t="str">
            <v>Buøi Quang Laäp</v>
          </cell>
          <cell r="C146" t="str">
            <v>X.Naâng</v>
          </cell>
          <cell r="D146">
            <v>1.2</v>
          </cell>
          <cell r="E146">
            <v>144</v>
          </cell>
          <cell r="F146">
            <v>1</v>
          </cell>
          <cell r="G146">
            <v>172.79999999999998</v>
          </cell>
          <cell r="H146">
            <v>6922.2616903403596</v>
          </cell>
          <cell r="I146">
            <v>1196000</v>
          </cell>
        </row>
        <row r="147">
          <cell r="B147" t="str">
            <v>Nguyeãn Thaønh Thoaïi</v>
          </cell>
          <cell r="C147" t="str">
            <v>Laùi xe</v>
          </cell>
          <cell r="D147">
            <v>1.2</v>
          </cell>
          <cell r="E147">
            <v>155</v>
          </cell>
          <cell r="F147">
            <v>1.4</v>
          </cell>
          <cell r="G147">
            <v>260.39999999999998</v>
          </cell>
          <cell r="H147">
            <v>6922.2616903403596</v>
          </cell>
          <cell r="I147">
            <v>1803000</v>
          </cell>
        </row>
        <row r="148">
          <cell r="B148" t="str">
            <v>Ngoâ Vaên Taân</v>
          </cell>
          <cell r="C148" t="str">
            <v>Laùi xe</v>
          </cell>
          <cell r="D148">
            <v>1.2</v>
          </cell>
          <cell r="E148">
            <v>152</v>
          </cell>
          <cell r="F148">
            <v>1.6</v>
          </cell>
          <cell r="G148">
            <v>291.84000000000003</v>
          </cell>
          <cell r="H148">
            <v>6922.2616903403596</v>
          </cell>
          <cell r="I148">
            <v>2020000</v>
          </cell>
        </row>
        <row r="149">
          <cell r="B149" t="str">
            <v>Ñaøo Vaên Minh</v>
          </cell>
          <cell r="C149" t="str">
            <v>X.Cuoác</v>
          </cell>
          <cell r="D149">
            <v>1.3</v>
          </cell>
          <cell r="E149">
            <v>152</v>
          </cell>
          <cell r="F149">
            <v>1.6</v>
          </cell>
          <cell r="G149">
            <v>316.16000000000003</v>
          </cell>
          <cell r="H149">
            <v>6922.2616903403596</v>
          </cell>
          <cell r="I149">
            <v>2189000</v>
          </cell>
        </row>
        <row r="150">
          <cell r="B150" t="str">
            <v>Ngoâ Vaên Thaân</v>
          </cell>
          <cell r="C150" t="str">
            <v>X.Naâng</v>
          </cell>
          <cell r="D150">
            <v>1.2</v>
          </cell>
          <cell r="E150">
            <v>149</v>
          </cell>
          <cell r="F150">
            <v>1</v>
          </cell>
          <cell r="G150">
            <v>178.79999999999998</v>
          </cell>
          <cell r="H150">
            <v>6922.2616903403596</v>
          </cell>
          <cell r="I150">
            <v>1238000</v>
          </cell>
        </row>
        <row r="151">
          <cell r="B151" t="str">
            <v>Phan Thaønh Trung</v>
          </cell>
          <cell r="C151" t="str">
            <v>X.Naâng</v>
          </cell>
          <cell r="D151">
            <v>1.2</v>
          </cell>
          <cell r="E151">
            <v>150</v>
          </cell>
          <cell r="F151">
            <v>1</v>
          </cell>
          <cell r="G151">
            <v>180</v>
          </cell>
          <cell r="H151">
            <v>6922.2616903403596</v>
          </cell>
          <cell r="I151">
            <v>1246000</v>
          </cell>
        </row>
        <row r="152">
          <cell r="B152" t="str">
            <v>Buøi Quang Baèng</v>
          </cell>
          <cell r="C152" t="str">
            <v>X.Naâng</v>
          </cell>
          <cell r="D152">
            <v>1.2</v>
          </cell>
          <cell r="E152">
            <v>149</v>
          </cell>
          <cell r="F152">
            <v>1</v>
          </cell>
          <cell r="G152">
            <v>178.79999999999998</v>
          </cell>
          <cell r="H152">
            <v>6922.2616903403596</v>
          </cell>
          <cell r="I152">
            <v>1238000</v>
          </cell>
        </row>
        <row r="153">
          <cell r="B153" t="str">
            <v>Hoà Ngoïc Lôïi</v>
          </cell>
          <cell r="C153" t="str">
            <v>X.Naâng</v>
          </cell>
          <cell r="D153">
            <v>1.2</v>
          </cell>
          <cell r="E153">
            <v>150</v>
          </cell>
          <cell r="F153">
            <v>1</v>
          </cell>
          <cell r="G153">
            <v>180</v>
          </cell>
          <cell r="H153">
            <v>6922.2616903403596</v>
          </cell>
          <cell r="I153">
            <v>1246000</v>
          </cell>
        </row>
        <row r="154">
          <cell r="B154" t="str">
            <v>Nguyeãn Thanh Tuaán</v>
          </cell>
          <cell r="C154" t="str">
            <v>L.Caåu</v>
          </cell>
          <cell r="D154">
            <v>1.3</v>
          </cell>
          <cell r="E154">
            <v>152</v>
          </cell>
          <cell r="F154">
            <v>1.4</v>
          </cell>
          <cell r="G154">
            <v>276.64</v>
          </cell>
          <cell r="H154">
            <v>6922.2616903403596</v>
          </cell>
          <cell r="I154">
            <v>1915000</v>
          </cell>
        </row>
        <row r="155">
          <cell r="B155" t="str">
            <v>Traàn Vaên Sôn</v>
          </cell>
          <cell r="C155" t="str">
            <v>L.Caåu</v>
          </cell>
          <cell r="D155">
            <v>1.3</v>
          </cell>
          <cell r="E155">
            <v>152</v>
          </cell>
          <cell r="F155">
            <v>1.4</v>
          </cell>
          <cell r="G155">
            <v>276.64</v>
          </cell>
          <cell r="H155">
            <v>6922.2616903403596</v>
          </cell>
          <cell r="I155">
            <v>1915000</v>
          </cell>
        </row>
        <row r="156">
          <cell r="B156" t="str">
            <v>Coäng:</v>
          </cell>
          <cell r="G156">
            <v>15581.084166666664</v>
          </cell>
          <cell r="I156">
            <v>107857000</v>
          </cell>
        </row>
        <row r="158">
          <cell r="B158" t="e">
            <v>#NAME?</v>
          </cell>
        </row>
        <row r="159">
          <cell r="I159" t="str">
            <v xml:space="preserve"> Kieân Löông, ngaøy 02  thaùng 08 naêm 2002</v>
          </cell>
        </row>
        <row r="160">
          <cell r="B160" t="str">
            <v>Keá toaùn tröôûng</v>
          </cell>
          <cell r="F160" t="str">
            <v xml:space="preserve"> Phoøng Toå chöùc - Haønh chaùnh</v>
          </cell>
        </row>
        <row r="167">
          <cell r="D167" t="str">
            <v>DANH SAÙCH CHI BOÅ SUNG LÖÔNG 06 THAÙNG ÑAÀU NAÊM 2002</v>
          </cell>
        </row>
        <row r="169">
          <cell r="B169" t="str">
            <v>Hoï vaø Teân</v>
          </cell>
          <cell r="C169" t="str">
            <v>Chöùc vuï</v>
          </cell>
          <cell r="D169" t="str">
            <v>HSCV</v>
          </cell>
          <cell r="E169" t="str">
            <v>Ngaøy coâng</v>
          </cell>
          <cell r="F169" t="str">
            <v>Heä soá X.Loaïi</v>
          </cell>
          <cell r="G169" t="str">
            <v>HSQÑ</v>
          </cell>
          <cell r="H169" t="str">
            <v>Ñôn giaù</v>
          </cell>
          <cell r="I169" t="str">
            <v>Thaønh tieàn (ñ)</v>
          </cell>
        </row>
        <row r="171">
          <cell r="B171" t="str">
            <v>Phuøng Höõu Thònh</v>
          </cell>
          <cell r="C171" t="str">
            <v>Tr. phoøng</v>
          </cell>
          <cell r="D171">
            <v>2</v>
          </cell>
          <cell r="E171">
            <v>146</v>
          </cell>
          <cell r="F171">
            <v>1.6</v>
          </cell>
          <cell r="G171">
            <v>467.20000000000005</v>
          </cell>
          <cell r="H171">
            <v>6922.2616903403596</v>
          </cell>
          <cell r="I171">
            <v>3234000</v>
          </cell>
        </row>
        <row r="172">
          <cell r="B172" t="str">
            <v>Huyønh Quang Vöõng</v>
          </cell>
          <cell r="C172" t="str">
            <v>P. Phoøng</v>
          </cell>
          <cell r="D172">
            <v>1.85</v>
          </cell>
          <cell r="E172">
            <v>148</v>
          </cell>
          <cell r="F172">
            <v>1.6</v>
          </cell>
          <cell r="G172">
            <v>438.08000000000004</v>
          </cell>
          <cell r="H172">
            <v>6922.2616903403596</v>
          </cell>
          <cell r="I172">
            <v>3033000</v>
          </cell>
        </row>
        <row r="173">
          <cell r="B173" t="str">
            <v>Nguyeãn Thò Kim Anh</v>
          </cell>
          <cell r="C173" t="str">
            <v>Nhaân vieân</v>
          </cell>
          <cell r="D173">
            <v>1.3</v>
          </cell>
          <cell r="E173">
            <v>149</v>
          </cell>
          <cell r="F173">
            <v>1.6</v>
          </cell>
          <cell r="G173">
            <v>309.92000000000007</v>
          </cell>
          <cell r="H173">
            <v>6922.2616903403596</v>
          </cell>
          <cell r="I173">
            <v>2145000</v>
          </cell>
        </row>
        <row r="174">
          <cell r="B174" t="str">
            <v>Traàn Phuù Thuûy</v>
          </cell>
          <cell r="C174" t="str">
            <v>"</v>
          </cell>
          <cell r="D174">
            <v>1.3</v>
          </cell>
          <cell r="E174">
            <v>149</v>
          </cell>
          <cell r="F174">
            <v>1.6</v>
          </cell>
          <cell r="G174">
            <v>309.92000000000007</v>
          </cell>
          <cell r="H174">
            <v>6922.2616903403596</v>
          </cell>
          <cell r="I174">
            <v>2145000</v>
          </cell>
        </row>
        <row r="175">
          <cell r="B175" t="str">
            <v>Mai Thaønh Chính</v>
          </cell>
          <cell r="C175" t="str">
            <v>"</v>
          </cell>
          <cell r="D175">
            <v>1.25</v>
          </cell>
          <cell r="E175">
            <v>149</v>
          </cell>
          <cell r="F175">
            <v>1.4</v>
          </cell>
          <cell r="G175">
            <v>260.75</v>
          </cell>
          <cell r="H175">
            <v>6922.2616903403596</v>
          </cell>
          <cell r="I175">
            <v>1805000</v>
          </cell>
        </row>
        <row r="176">
          <cell r="B176" t="str">
            <v>Nguyeãn Xuaân Trieäu</v>
          </cell>
          <cell r="C176" t="str">
            <v>"</v>
          </cell>
          <cell r="D176">
            <v>1.1000000000000001</v>
          </cell>
          <cell r="E176">
            <v>149</v>
          </cell>
          <cell r="F176">
            <v>1.4</v>
          </cell>
          <cell r="G176">
            <v>229.45999999999998</v>
          </cell>
          <cell r="H176">
            <v>6922.2616903403596</v>
          </cell>
          <cell r="I176">
            <v>1588000</v>
          </cell>
        </row>
        <row r="177">
          <cell r="B177" t="str">
            <v>Nguyeãn Vaên Hoaøng</v>
          </cell>
          <cell r="C177" t="str">
            <v>"</v>
          </cell>
          <cell r="D177">
            <v>1.1000000000000001</v>
          </cell>
          <cell r="E177">
            <v>149</v>
          </cell>
          <cell r="F177">
            <v>1.4</v>
          </cell>
          <cell r="G177">
            <v>229.45999999999998</v>
          </cell>
          <cell r="H177">
            <v>6922.2616903403596</v>
          </cell>
          <cell r="I177">
            <v>1588000</v>
          </cell>
        </row>
        <row r="178">
          <cell r="B178" t="str">
            <v>Nguyeãn Quoác Maïnh</v>
          </cell>
          <cell r="C178" t="str">
            <v>"</v>
          </cell>
          <cell r="D178">
            <v>1.1000000000000001</v>
          </cell>
          <cell r="E178">
            <v>149</v>
          </cell>
          <cell r="F178">
            <v>1.6</v>
          </cell>
          <cell r="G178">
            <v>262.24</v>
          </cell>
          <cell r="H178">
            <v>6922.2616903403596</v>
          </cell>
          <cell r="I178">
            <v>1815000</v>
          </cell>
        </row>
        <row r="179">
          <cell r="B179" t="str">
            <v>Laâm Anh Duõng</v>
          </cell>
          <cell r="C179" t="str">
            <v>"</v>
          </cell>
          <cell r="D179">
            <v>1.1000000000000001</v>
          </cell>
          <cell r="E179">
            <v>149</v>
          </cell>
          <cell r="F179">
            <v>1.2</v>
          </cell>
          <cell r="G179">
            <v>196.68</v>
          </cell>
          <cell r="H179">
            <v>6922.2616903403596</v>
          </cell>
          <cell r="I179">
            <v>1361000</v>
          </cell>
        </row>
        <row r="180">
          <cell r="B180" t="str">
            <v>Tröông Thaønh Taâm</v>
          </cell>
          <cell r="C180" t="str">
            <v>"</v>
          </cell>
          <cell r="D180">
            <v>1.1000000000000001</v>
          </cell>
          <cell r="E180">
            <v>146</v>
          </cell>
          <cell r="F180">
            <v>1.2</v>
          </cell>
          <cell r="G180">
            <v>192.72000000000003</v>
          </cell>
          <cell r="H180">
            <v>6922.2616903403596</v>
          </cell>
          <cell r="I180">
            <v>1334000</v>
          </cell>
        </row>
        <row r="181">
          <cell r="B181" t="str">
            <v>Huøynh Vaên Bình</v>
          </cell>
          <cell r="C181" t="str">
            <v>"</v>
          </cell>
          <cell r="D181">
            <v>1.1000000000000001</v>
          </cell>
          <cell r="E181">
            <v>149</v>
          </cell>
          <cell r="F181">
            <v>1.4</v>
          </cell>
          <cell r="G181">
            <v>229.45999999999998</v>
          </cell>
          <cell r="H181">
            <v>6922.2616903403596</v>
          </cell>
          <cell r="I181">
            <v>1588000</v>
          </cell>
        </row>
        <row r="182">
          <cell r="B182" t="str">
            <v>Huøynh Thieän Phong</v>
          </cell>
          <cell r="C182" t="str">
            <v>"</v>
          </cell>
          <cell r="D182">
            <v>1.1000000000000001</v>
          </cell>
          <cell r="E182">
            <v>147</v>
          </cell>
          <cell r="F182">
            <v>1.4</v>
          </cell>
          <cell r="G182">
            <v>226.38</v>
          </cell>
          <cell r="H182">
            <v>6922.2616903403596</v>
          </cell>
          <cell r="I182">
            <v>1567000</v>
          </cell>
        </row>
        <row r="183">
          <cell r="B183" t="str">
            <v>Vuõ Quoác Vieät</v>
          </cell>
          <cell r="C183" t="str">
            <v>"</v>
          </cell>
          <cell r="D183">
            <v>1.1000000000000001</v>
          </cell>
          <cell r="E183">
            <v>149</v>
          </cell>
          <cell r="F183">
            <v>1.4</v>
          </cell>
          <cell r="G183">
            <v>229.45999999999998</v>
          </cell>
          <cell r="H183">
            <v>6922.2616903403596</v>
          </cell>
          <cell r="I183">
            <v>1588000</v>
          </cell>
        </row>
        <row r="184">
          <cell r="B184" t="str">
            <v>Traàn Vieát Khoâi</v>
          </cell>
          <cell r="C184" t="str">
            <v>"</v>
          </cell>
          <cell r="D184">
            <v>1.1979166666666667</v>
          </cell>
          <cell r="E184">
            <v>149</v>
          </cell>
          <cell r="F184">
            <v>1.4</v>
          </cell>
          <cell r="G184">
            <v>249.88541666666666</v>
          </cell>
          <cell r="H184">
            <v>6922.2616903403596</v>
          </cell>
          <cell r="I184">
            <v>1730000</v>
          </cell>
        </row>
        <row r="185">
          <cell r="B185" t="str">
            <v>Haø Vaên Khen</v>
          </cell>
          <cell r="C185" t="str">
            <v>"</v>
          </cell>
          <cell r="D185">
            <v>1.125</v>
          </cell>
          <cell r="E185">
            <v>135</v>
          </cell>
          <cell r="F185">
            <v>1.2</v>
          </cell>
          <cell r="G185">
            <v>182.25</v>
          </cell>
          <cell r="H185">
            <v>6922.2616903403596</v>
          </cell>
          <cell r="I185">
            <v>1262000</v>
          </cell>
        </row>
        <row r="186">
          <cell r="B186" t="str">
            <v>Laâm Minh Vöông</v>
          </cell>
          <cell r="C186" t="str">
            <v>P. Phoøng</v>
          </cell>
          <cell r="D186">
            <v>1.85</v>
          </cell>
          <cell r="E186">
            <v>150</v>
          </cell>
          <cell r="F186">
            <v>1.6</v>
          </cell>
          <cell r="G186">
            <v>444</v>
          </cell>
          <cell r="H186">
            <v>6922.2616903403596</v>
          </cell>
          <cell r="I186">
            <v>3073000</v>
          </cell>
        </row>
        <row r="187">
          <cell r="B187" t="str">
            <v>Leâ Thaønh Líp</v>
          </cell>
          <cell r="C187" t="str">
            <v>Phoù CN</v>
          </cell>
          <cell r="D187">
            <v>1.7</v>
          </cell>
          <cell r="E187">
            <v>152</v>
          </cell>
          <cell r="F187">
            <v>1.6</v>
          </cell>
          <cell r="G187">
            <v>413.44</v>
          </cell>
          <cell r="H187">
            <v>6922.2616903403596</v>
          </cell>
          <cell r="I187">
            <v>2862000</v>
          </cell>
        </row>
        <row r="188">
          <cell r="B188" t="str">
            <v>Voõ Hoàng Taâm</v>
          </cell>
          <cell r="C188" t="str">
            <v>Thuû quyõ</v>
          </cell>
          <cell r="D188">
            <v>1.2</v>
          </cell>
          <cell r="E188">
            <v>151</v>
          </cell>
          <cell r="F188">
            <v>1.6</v>
          </cell>
          <cell r="G188">
            <v>289.92</v>
          </cell>
          <cell r="H188">
            <v>6922.2616903403596</v>
          </cell>
          <cell r="I188">
            <v>2007000</v>
          </cell>
        </row>
        <row r="189">
          <cell r="B189" t="str">
            <v>Nguyeãn Thaønh Thaân</v>
          </cell>
          <cell r="C189" t="str">
            <v>K.Toaùn</v>
          </cell>
          <cell r="D189">
            <v>1.3</v>
          </cell>
          <cell r="E189">
            <v>149</v>
          </cell>
          <cell r="F189">
            <v>1.4</v>
          </cell>
          <cell r="G189">
            <v>271.18</v>
          </cell>
          <cell r="H189">
            <v>6922.2616903403596</v>
          </cell>
          <cell r="I189">
            <v>1877000</v>
          </cell>
        </row>
        <row r="190">
          <cell r="B190" t="str">
            <v>Voõ Hoaøng Trung</v>
          </cell>
          <cell r="C190" t="str">
            <v>Nhaân vieân</v>
          </cell>
          <cell r="D190">
            <v>1.25</v>
          </cell>
          <cell r="E190">
            <v>149</v>
          </cell>
          <cell r="F190">
            <v>1.4</v>
          </cell>
          <cell r="G190">
            <v>260.75</v>
          </cell>
          <cell r="H190">
            <v>6922.2616903403596</v>
          </cell>
          <cell r="I190">
            <v>1805000</v>
          </cell>
        </row>
        <row r="191">
          <cell r="B191" t="str">
            <v>Voõ Thoáng Nhaát</v>
          </cell>
          <cell r="C191" t="str">
            <v>"</v>
          </cell>
          <cell r="D191">
            <v>1.2</v>
          </cell>
          <cell r="E191">
            <v>149</v>
          </cell>
          <cell r="F191">
            <v>1.4</v>
          </cell>
          <cell r="G191">
            <v>250.31999999999996</v>
          </cell>
          <cell r="H191">
            <v>6922.2616903403596</v>
          </cell>
          <cell r="I191">
            <v>1733000</v>
          </cell>
        </row>
        <row r="192">
          <cell r="B192" t="str">
            <v>Nguyeãn Ñaêng Khoa</v>
          </cell>
          <cell r="C192" t="str">
            <v>"</v>
          </cell>
          <cell r="D192">
            <v>1.1833333333333333</v>
          </cell>
          <cell r="E192">
            <v>149</v>
          </cell>
          <cell r="F192">
            <v>1.4</v>
          </cell>
          <cell r="G192">
            <v>246.84333333333331</v>
          </cell>
          <cell r="H192">
            <v>6922.2616903403596</v>
          </cell>
          <cell r="I192">
            <v>1709000</v>
          </cell>
        </row>
        <row r="193">
          <cell r="B193" t="str">
            <v>Nguyeãn Phuù Quoác</v>
          </cell>
          <cell r="C193" t="str">
            <v>"</v>
          </cell>
          <cell r="D193">
            <v>1.1499999999999999</v>
          </cell>
          <cell r="E193">
            <v>149</v>
          </cell>
          <cell r="F193">
            <v>1.4</v>
          </cell>
          <cell r="G193">
            <v>239.89</v>
          </cell>
          <cell r="H193">
            <v>6922.2616903403596</v>
          </cell>
          <cell r="I193">
            <v>1661000</v>
          </cell>
        </row>
        <row r="194">
          <cell r="B194" t="str">
            <v>Ñinh Ñöùc Chính</v>
          </cell>
          <cell r="C194" t="str">
            <v>Laùi xe</v>
          </cell>
          <cell r="D194">
            <v>1.1000000000000001</v>
          </cell>
          <cell r="E194">
            <v>150</v>
          </cell>
          <cell r="F194">
            <v>1.4</v>
          </cell>
          <cell r="G194">
            <v>230.99999999999997</v>
          </cell>
          <cell r="H194">
            <v>6922.2616903403596</v>
          </cell>
          <cell r="I194">
            <v>1599000</v>
          </cell>
        </row>
        <row r="195">
          <cell r="B195" t="str">
            <v>Buøi Tieân Coâng</v>
          </cell>
          <cell r="C195" t="str">
            <v>"</v>
          </cell>
          <cell r="D195">
            <v>1.2</v>
          </cell>
          <cell r="E195">
            <v>149</v>
          </cell>
          <cell r="F195">
            <v>1.4</v>
          </cell>
          <cell r="G195">
            <v>250.31999999999996</v>
          </cell>
          <cell r="H195">
            <v>6922.2616903403596</v>
          </cell>
          <cell r="I195">
            <v>1733000</v>
          </cell>
        </row>
        <row r="196">
          <cell r="B196" t="str">
            <v>Phaïm Vaên Nhieàu</v>
          </cell>
          <cell r="C196" t="str">
            <v>Laùi xe</v>
          </cell>
          <cell r="D196">
            <v>1.2</v>
          </cell>
          <cell r="E196">
            <v>149</v>
          </cell>
          <cell r="F196">
            <v>1.4</v>
          </cell>
          <cell r="G196">
            <v>250.31999999999996</v>
          </cell>
          <cell r="H196">
            <v>6922.2616903403596</v>
          </cell>
          <cell r="I196">
            <v>1733000</v>
          </cell>
        </row>
        <row r="197">
          <cell r="B197" t="str">
            <v>Ñaøo Ngoïc Höông</v>
          </cell>
          <cell r="C197" t="str">
            <v>"</v>
          </cell>
          <cell r="D197">
            <v>1.2</v>
          </cell>
          <cell r="E197">
            <v>149</v>
          </cell>
          <cell r="F197">
            <v>1.6</v>
          </cell>
          <cell r="G197">
            <v>286.08</v>
          </cell>
          <cell r="H197">
            <v>6922.2616903403596</v>
          </cell>
          <cell r="I197">
            <v>1980000</v>
          </cell>
        </row>
        <row r="198">
          <cell r="B198" t="str">
            <v>Phaïm Anh Huøng</v>
          </cell>
          <cell r="C198" t="str">
            <v>"</v>
          </cell>
          <cell r="D198">
            <v>1.2</v>
          </cell>
          <cell r="E198">
            <v>149</v>
          </cell>
          <cell r="F198">
            <v>1.4</v>
          </cell>
          <cell r="G198">
            <v>250.31999999999996</v>
          </cell>
          <cell r="H198">
            <v>6922.2616903403596</v>
          </cell>
          <cell r="I198">
            <v>1733000</v>
          </cell>
        </row>
        <row r="199">
          <cell r="B199" t="str">
            <v>Huyønh Thò Xuyeán</v>
          </cell>
          <cell r="C199" t="str">
            <v>Nhaân vieân</v>
          </cell>
          <cell r="D199">
            <v>0.95</v>
          </cell>
          <cell r="E199">
            <v>129</v>
          </cell>
          <cell r="F199">
            <v>1.4</v>
          </cell>
          <cell r="G199">
            <v>171.57</v>
          </cell>
          <cell r="H199">
            <v>6922.2616903403596</v>
          </cell>
          <cell r="I199">
            <v>1188000</v>
          </cell>
        </row>
        <row r="200">
          <cell r="B200" t="str">
            <v>Voõ Thaønh Nhaân</v>
          </cell>
          <cell r="C200" t="str">
            <v>"</v>
          </cell>
          <cell r="D200">
            <v>1.2</v>
          </cell>
          <cell r="E200">
            <v>149</v>
          </cell>
          <cell r="F200">
            <v>1.4</v>
          </cell>
          <cell r="G200">
            <v>250.31999999999996</v>
          </cell>
          <cell r="H200">
            <v>6922.2616903403596</v>
          </cell>
          <cell r="I200">
            <v>1733000</v>
          </cell>
        </row>
        <row r="201">
          <cell r="B201" t="str">
            <v>Nguyeãn Thanh Sang</v>
          </cell>
          <cell r="C201" t="str">
            <v>"</v>
          </cell>
          <cell r="D201">
            <v>1.25</v>
          </cell>
          <cell r="E201">
            <v>149</v>
          </cell>
          <cell r="F201">
            <v>1.4</v>
          </cell>
          <cell r="G201">
            <v>260.75</v>
          </cell>
          <cell r="H201">
            <v>6922.2616903403596</v>
          </cell>
          <cell r="I201">
            <v>1805000</v>
          </cell>
        </row>
        <row r="202">
          <cell r="B202" t="str">
            <v>Huyønh Thò Kieån</v>
          </cell>
          <cell r="C202" t="str">
            <v>Caáp döôõng</v>
          </cell>
          <cell r="I202">
            <v>500000</v>
          </cell>
        </row>
        <row r="203">
          <cell r="B203" t="str">
            <v>Nguyeãn Thoaïi Oanh</v>
          </cell>
          <cell r="C203" t="str">
            <v>Tban</v>
          </cell>
          <cell r="D203">
            <v>1.9</v>
          </cell>
          <cell r="E203">
            <v>150</v>
          </cell>
          <cell r="F203">
            <v>1.6</v>
          </cell>
          <cell r="G203">
            <v>456</v>
          </cell>
          <cell r="H203">
            <v>6921.6239138546534</v>
          </cell>
          <cell r="I203">
            <v>3156000</v>
          </cell>
        </row>
        <row r="204">
          <cell r="B204" t="str">
            <v>Phaïm Vaên Haûi</v>
          </cell>
          <cell r="C204" t="str">
            <v>NV</v>
          </cell>
          <cell r="D204">
            <v>1.25</v>
          </cell>
          <cell r="E204">
            <v>149</v>
          </cell>
          <cell r="F204">
            <v>1.4</v>
          </cell>
          <cell r="G204">
            <v>260.75</v>
          </cell>
          <cell r="H204">
            <v>6921.6239138546534</v>
          </cell>
          <cell r="I204">
            <v>1805000</v>
          </cell>
        </row>
        <row r="205">
          <cell r="B205" t="str">
            <v>Nguyeãn Höõu Hieáu</v>
          </cell>
          <cell r="C205" t="str">
            <v>NV</v>
          </cell>
          <cell r="D205">
            <v>1.25</v>
          </cell>
          <cell r="E205">
            <v>145</v>
          </cell>
          <cell r="F205">
            <v>1.6</v>
          </cell>
          <cell r="G205">
            <v>290</v>
          </cell>
          <cell r="H205">
            <v>6921.6239138546534</v>
          </cell>
          <cell r="I205">
            <v>2007000</v>
          </cell>
        </row>
        <row r="206">
          <cell r="B206" t="str">
            <v>Coäng:</v>
          </cell>
          <cell r="G206">
            <v>1006.75</v>
          </cell>
          <cell r="I206">
            <v>65482000</v>
          </cell>
        </row>
        <row r="207">
          <cell r="B207" t="e">
            <v>#NAME?</v>
          </cell>
          <cell r="I207" t="str">
            <v xml:space="preserve"> Kieân Löông, ngaøy 02  thaùng 08 naêm 2002</v>
          </cell>
        </row>
        <row r="208">
          <cell r="B208" t="str">
            <v>Keá toaùn tröôûng</v>
          </cell>
          <cell r="F208" t="str">
            <v xml:space="preserve"> Phoøng Toå chöùc - Haønh chaùnh</v>
          </cell>
        </row>
        <row r="210">
          <cell r="E210" t="str">
            <v>DANH SAÙCH CHI BOÅ SUNG LÖÔNG 06 THAÙNG ÑAÀU NAÊM 2002</v>
          </cell>
        </row>
        <row r="212">
          <cell r="B212" t="str">
            <v>Hoï vaø Teân</v>
          </cell>
          <cell r="C212" t="str">
            <v>Chöùc vuï</v>
          </cell>
          <cell r="D212" t="str">
            <v>HSCV</v>
          </cell>
          <cell r="E212" t="str">
            <v>Ngaøy coâng</v>
          </cell>
          <cell r="F212" t="str">
            <v>Heä soá X.Loaïi</v>
          </cell>
          <cell r="G212" t="str">
            <v>HSQÑ</v>
          </cell>
          <cell r="H212" t="str">
            <v>Ñôn giaù</v>
          </cell>
          <cell r="I212" t="str">
            <v>Thaønh tieàn (ñ)</v>
          </cell>
        </row>
        <row r="214">
          <cell r="B214" t="str">
            <v>Phaïm Minh Taâm</v>
          </cell>
          <cell r="C214" t="str">
            <v>TP</v>
          </cell>
          <cell r="D214">
            <v>1.9</v>
          </cell>
          <cell r="E214">
            <v>153</v>
          </cell>
          <cell r="F214">
            <v>1.6</v>
          </cell>
          <cell r="G214">
            <v>465.12</v>
          </cell>
          <cell r="H214">
            <v>6922.2616903403596</v>
          </cell>
          <cell r="I214">
            <v>3220000</v>
          </cell>
        </row>
        <row r="215">
          <cell r="B215" t="str">
            <v>Traàn Thò Lan Höông</v>
          </cell>
          <cell r="C215" t="str">
            <v>PP</v>
          </cell>
          <cell r="D215">
            <v>1.75</v>
          </cell>
          <cell r="E215">
            <v>153</v>
          </cell>
          <cell r="F215">
            <v>1.6</v>
          </cell>
          <cell r="G215">
            <v>428.40000000000003</v>
          </cell>
          <cell r="H215">
            <v>6922.2616903403596</v>
          </cell>
          <cell r="I215">
            <v>2965000</v>
          </cell>
        </row>
        <row r="216">
          <cell r="B216" t="str">
            <v>Ñoã Phöôùc Hieáu</v>
          </cell>
          <cell r="C216" t="str">
            <v>TK</v>
          </cell>
          <cell r="D216">
            <v>1.3</v>
          </cell>
          <cell r="E216">
            <v>155</v>
          </cell>
          <cell r="F216">
            <v>1.6</v>
          </cell>
          <cell r="G216">
            <v>322.40000000000003</v>
          </cell>
          <cell r="H216">
            <v>6922.2616903403596</v>
          </cell>
          <cell r="I216">
            <v>2232000</v>
          </cell>
        </row>
        <row r="217">
          <cell r="B217" t="str">
            <v>Traàn Thò Thaïch</v>
          </cell>
          <cell r="C217" t="str">
            <v>NV</v>
          </cell>
          <cell r="D217">
            <v>1.321</v>
          </cell>
          <cell r="E217">
            <v>155</v>
          </cell>
          <cell r="F217">
            <v>1.4</v>
          </cell>
          <cell r="G217">
            <v>286.65699999999998</v>
          </cell>
          <cell r="H217">
            <v>6922.2616903403596</v>
          </cell>
          <cell r="I217">
            <v>1984000</v>
          </cell>
        </row>
        <row r="218">
          <cell r="B218" t="str">
            <v>Nguyeãn Thò Hoàng</v>
          </cell>
          <cell r="D218">
            <v>1.26</v>
          </cell>
          <cell r="E218">
            <v>155</v>
          </cell>
          <cell r="F218">
            <v>1.4</v>
          </cell>
          <cell r="G218">
            <v>273.42</v>
          </cell>
          <cell r="H218">
            <v>6922.2616903403596</v>
          </cell>
          <cell r="I218">
            <v>1893000</v>
          </cell>
        </row>
        <row r="219">
          <cell r="B219" t="str">
            <v xml:space="preserve">Taï Thò Hieàn </v>
          </cell>
          <cell r="D219">
            <v>1.26</v>
          </cell>
          <cell r="E219">
            <v>153</v>
          </cell>
          <cell r="F219">
            <v>1.4</v>
          </cell>
          <cell r="G219">
            <v>269.892</v>
          </cell>
          <cell r="H219">
            <v>6922.2616903403596</v>
          </cell>
          <cell r="I219">
            <v>1868000</v>
          </cell>
        </row>
        <row r="220">
          <cell r="B220" t="str">
            <v>Traàn Thò Hoàng Vaân</v>
          </cell>
          <cell r="D220">
            <v>1.26</v>
          </cell>
          <cell r="E220">
            <v>151</v>
          </cell>
          <cell r="F220">
            <v>1.4</v>
          </cell>
          <cell r="G220">
            <v>266.36399999999998</v>
          </cell>
          <cell r="H220">
            <v>6922.2616903403596</v>
          </cell>
          <cell r="I220">
            <v>1844000</v>
          </cell>
        </row>
        <row r="221">
          <cell r="B221" t="str">
            <v>Nguyeãn Thanh Laâm</v>
          </cell>
          <cell r="D221">
            <v>1.25</v>
          </cell>
          <cell r="E221">
            <v>151</v>
          </cell>
          <cell r="F221">
            <v>1.4</v>
          </cell>
          <cell r="G221">
            <v>264.25</v>
          </cell>
          <cell r="H221">
            <v>6922.2616903403596</v>
          </cell>
          <cell r="I221">
            <v>1829000</v>
          </cell>
        </row>
        <row r="222">
          <cell r="B222" t="str">
            <v>Leâ Vaên Theâm</v>
          </cell>
          <cell r="D222">
            <v>1.2529999999999999</v>
          </cell>
          <cell r="E222">
            <v>148</v>
          </cell>
          <cell r="F222">
            <v>1.4</v>
          </cell>
          <cell r="G222">
            <v>259.62159999999994</v>
          </cell>
          <cell r="H222">
            <v>6922.2616903403596</v>
          </cell>
          <cell r="I222">
            <v>1797000</v>
          </cell>
        </row>
        <row r="223">
          <cell r="B223" t="str">
            <v>Phan Hoàng Huyønh</v>
          </cell>
          <cell r="C223" t="str">
            <v>TT</v>
          </cell>
          <cell r="D223">
            <v>1.4</v>
          </cell>
          <cell r="E223">
            <v>145</v>
          </cell>
          <cell r="F223">
            <v>1.6</v>
          </cell>
          <cell r="G223">
            <v>324.8</v>
          </cell>
          <cell r="H223">
            <v>6922.2616903403596</v>
          </cell>
          <cell r="I223">
            <v>2248000</v>
          </cell>
        </row>
        <row r="224">
          <cell r="B224" t="str">
            <v>Ñinh Kieân Giang</v>
          </cell>
          <cell r="C224" t="str">
            <v>NV</v>
          </cell>
          <cell r="D224">
            <v>1.25</v>
          </cell>
          <cell r="E224">
            <v>154</v>
          </cell>
          <cell r="F224">
            <v>1.4</v>
          </cell>
          <cell r="G224">
            <v>269.5</v>
          </cell>
          <cell r="H224">
            <v>6922.2616903403596</v>
          </cell>
          <cell r="I224">
            <v>1866000</v>
          </cell>
        </row>
        <row r="225">
          <cell r="B225" t="str">
            <v xml:space="preserve">Phuøng Minh Lyù </v>
          </cell>
          <cell r="D225">
            <v>1.25</v>
          </cell>
          <cell r="E225">
            <v>154</v>
          </cell>
          <cell r="F225">
            <v>1.4</v>
          </cell>
          <cell r="G225">
            <v>269.5</v>
          </cell>
          <cell r="H225">
            <v>6922.2616903403596</v>
          </cell>
          <cell r="I225">
            <v>1866000</v>
          </cell>
        </row>
        <row r="226">
          <cell r="B226" t="str">
            <v xml:space="preserve">Trònh Myõ Trang </v>
          </cell>
          <cell r="D226">
            <v>1.25</v>
          </cell>
          <cell r="E226">
            <v>152</v>
          </cell>
          <cell r="F226">
            <v>1.4</v>
          </cell>
          <cell r="G226">
            <v>266</v>
          </cell>
          <cell r="H226">
            <v>6922.2616903403596</v>
          </cell>
          <cell r="I226">
            <v>1841000</v>
          </cell>
        </row>
        <row r="227">
          <cell r="B227" t="str">
            <v>Nguyeãn Thò Kim Hueä</v>
          </cell>
          <cell r="D227">
            <v>1.25</v>
          </cell>
          <cell r="E227">
            <v>152</v>
          </cell>
          <cell r="F227">
            <v>1.4</v>
          </cell>
          <cell r="G227">
            <v>266</v>
          </cell>
          <cell r="H227">
            <v>6922.2616903403596</v>
          </cell>
          <cell r="I227">
            <v>1841000</v>
          </cell>
        </row>
        <row r="228">
          <cell r="B228" t="str">
            <v>Vuõ Thanh Tuøng</v>
          </cell>
          <cell r="C228" t="str">
            <v>TT</v>
          </cell>
          <cell r="D228">
            <v>1.343</v>
          </cell>
          <cell r="E228">
            <v>155</v>
          </cell>
          <cell r="F228">
            <v>1.6</v>
          </cell>
          <cell r="G228">
            <v>333.06400000000002</v>
          </cell>
          <cell r="H228">
            <v>6922.2616903403596</v>
          </cell>
          <cell r="I228">
            <v>2306000</v>
          </cell>
        </row>
        <row r="229">
          <cell r="B229" t="str">
            <v>Phaïm Thò Löïu</v>
          </cell>
          <cell r="C229" t="str">
            <v>NV</v>
          </cell>
          <cell r="D229">
            <v>1.25</v>
          </cell>
          <cell r="E229">
            <v>154</v>
          </cell>
          <cell r="F229">
            <v>1.4</v>
          </cell>
          <cell r="G229">
            <v>269.5</v>
          </cell>
          <cell r="H229">
            <v>6922.2616903403596</v>
          </cell>
          <cell r="I229">
            <v>1866000</v>
          </cell>
        </row>
        <row r="230">
          <cell r="B230" t="str">
            <v>Nguyeãn Thò Hoàng Hueá</v>
          </cell>
          <cell r="D230">
            <v>1.25</v>
          </cell>
          <cell r="E230">
            <v>155</v>
          </cell>
          <cell r="F230">
            <v>1.4</v>
          </cell>
          <cell r="G230">
            <v>271.25</v>
          </cell>
          <cell r="H230">
            <v>6922.2616903403596</v>
          </cell>
          <cell r="I230">
            <v>1878000</v>
          </cell>
        </row>
        <row r="231">
          <cell r="B231" t="str">
            <v>Tröông Thò Myõ Tieân</v>
          </cell>
          <cell r="D231">
            <v>1.25</v>
          </cell>
          <cell r="E231">
            <v>149</v>
          </cell>
          <cell r="F231">
            <v>1.4</v>
          </cell>
          <cell r="G231">
            <v>260.75</v>
          </cell>
          <cell r="H231">
            <v>6922.2616903403596</v>
          </cell>
          <cell r="I231">
            <v>1805000</v>
          </cell>
        </row>
        <row r="232">
          <cell r="B232" t="str">
            <v>Buøi Anh Ñöùc</v>
          </cell>
          <cell r="C232" t="str">
            <v>TT</v>
          </cell>
          <cell r="D232">
            <v>1.4</v>
          </cell>
          <cell r="E232">
            <v>155</v>
          </cell>
          <cell r="F232">
            <v>1.6</v>
          </cell>
          <cell r="G232">
            <v>347.20000000000005</v>
          </cell>
          <cell r="H232">
            <v>6922.2616903403596</v>
          </cell>
          <cell r="I232">
            <v>2403000</v>
          </cell>
        </row>
        <row r="233">
          <cell r="B233" t="str">
            <v>Thaùi Hoaøng Heân</v>
          </cell>
          <cell r="C233" t="str">
            <v>NV</v>
          </cell>
          <cell r="D233">
            <v>1.25</v>
          </cell>
          <cell r="E233">
            <v>152</v>
          </cell>
          <cell r="F233">
            <v>1.6</v>
          </cell>
          <cell r="G233">
            <v>304</v>
          </cell>
          <cell r="H233">
            <v>6922.2616903403596</v>
          </cell>
          <cell r="I233">
            <v>2104000</v>
          </cell>
        </row>
        <row r="234">
          <cell r="B234" t="str">
            <v>Nguyeãn Thanh Ñieàn</v>
          </cell>
          <cell r="D234">
            <v>1.25</v>
          </cell>
          <cell r="E234">
            <v>148</v>
          </cell>
          <cell r="F234">
            <v>1.4</v>
          </cell>
          <cell r="G234">
            <v>259</v>
          </cell>
          <cell r="H234">
            <v>6922.2616903403596</v>
          </cell>
          <cell r="I234">
            <v>1793000</v>
          </cell>
        </row>
        <row r="235">
          <cell r="B235" t="str">
            <v>Ñinh Quang Sôn</v>
          </cell>
          <cell r="D235">
            <v>1.25</v>
          </cell>
          <cell r="E235">
            <v>148</v>
          </cell>
          <cell r="F235">
            <v>1.4</v>
          </cell>
          <cell r="G235">
            <v>259</v>
          </cell>
          <cell r="H235">
            <v>6922.2616903403596</v>
          </cell>
          <cell r="I235">
            <v>1793000</v>
          </cell>
        </row>
        <row r="236">
          <cell r="B236" t="str">
            <v>Traàn Thaùi Böûu</v>
          </cell>
          <cell r="D236">
            <v>1.1979166666666667</v>
          </cell>
          <cell r="E236">
            <v>155</v>
          </cell>
          <cell r="F236">
            <v>1.4</v>
          </cell>
          <cell r="G236">
            <v>259.94791666666669</v>
          </cell>
          <cell r="H236">
            <v>6922.2616903403596</v>
          </cell>
          <cell r="I236">
            <v>1799000</v>
          </cell>
        </row>
        <row r="237">
          <cell r="B237" t="str">
            <v>Traàn Vaên Uùt</v>
          </cell>
          <cell r="D237">
            <v>1.1979166666666667</v>
          </cell>
          <cell r="E237">
            <v>147</v>
          </cell>
          <cell r="F237">
            <v>1.4</v>
          </cell>
          <cell r="G237">
            <v>246.53124999999997</v>
          </cell>
          <cell r="H237">
            <v>6922.2616903403596</v>
          </cell>
          <cell r="I237">
            <v>1707000</v>
          </cell>
        </row>
        <row r="238">
          <cell r="B238" t="str">
            <v>Mai Vaên Haûi</v>
          </cell>
          <cell r="C238" t="str">
            <v>TT</v>
          </cell>
          <cell r="D238">
            <v>1.35</v>
          </cell>
          <cell r="E238">
            <v>150</v>
          </cell>
          <cell r="F238">
            <v>1.6</v>
          </cell>
          <cell r="G238">
            <v>324</v>
          </cell>
          <cell r="H238">
            <v>6922.2616903403596</v>
          </cell>
          <cell r="I238">
            <v>2243000</v>
          </cell>
        </row>
        <row r="239">
          <cell r="B239" t="str">
            <v>Nguyeãn Vaên Uùt</v>
          </cell>
          <cell r="C239" t="str">
            <v>NV</v>
          </cell>
          <cell r="D239">
            <v>1.1499999999999999</v>
          </cell>
          <cell r="E239">
            <v>147</v>
          </cell>
          <cell r="F239">
            <v>1.4</v>
          </cell>
          <cell r="G239">
            <v>236.66999999999996</v>
          </cell>
          <cell r="H239">
            <v>6922.2616903403596</v>
          </cell>
          <cell r="I239">
            <v>1638000</v>
          </cell>
        </row>
        <row r="240">
          <cell r="B240" t="str">
            <v>Nguyeãn Thaønh Thaéng A</v>
          </cell>
          <cell r="D240">
            <v>1.1499999999999999</v>
          </cell>
          <cell r="E240">
            <v>154</v>
          </cell>
          <cell r="F240">
            <v>1.4</v>
          </cell>
          <cell r="G240">
            <v>247.93999999999997</v>
          </cell>
          <cell r="H240">
            <v>6922.2616903403596</v>
          </cell>
          <cell r="I240">
            <v>1716000</v>
          </cell>
        </row>
        <row r="241">
          <cell r="B241" t="str">
            <v>Nguyeãn Thaønh Thaéng B</v>
          </cell>
          <cell r="D241">
            <v>1.1499999999999999</v>
          </cell>
          <cell r="E241">
            <v>155</v>
          </cell>
          <cell r="F241">
            <v>1.2</v>
          </cell>
          <cell r="G241">
            <v>213.9</v>
          </cell>
          <cell r="H241">
            <v>6922.2616903403596</v>
          </cell>
          <cell r="I241">
            <v>1481000</v>
          </cell>
        </row>
        <row r="242">
          <cell r="B242" t="str">
            <v>Hoà Hoaøng Taëng</v>
          </cell>
          <cell r="D242">
            <v>1.1020833333333333</v>
          </cell>
          <cell r="E242">
            <v>155</v>
          </cell>
          <cell r="F242">
            <v>1.2</v>
          </cell>
          <cell r="G242">
            <v>204.98749999999998</v>
          </cell>
          <cell r="H242">
            <v>6922.2616903403596</v>
          </cell>
          <cell r="I242">
            <v>1419000</v>
          </cell>
        </row>
        <row r="243">
          <cell r="B243" t="str">
            <v>Nguyeãn Thò Thu Vaân</v>
          </cell>
          <cell r="D243">
            <v>1.1499999999999999</v>
          </cell>
          <cell r="E243">
            <v>154</v>
          </cell>
          <cell r="F243">
            <v>1.4</v>
          </cell>
          <cell r="G243">
            <v>247.93999999999997</v>
          </cell>
          <cell r="H243">
            <v>6922.2616903403596</v>
          </cell>
          <cell r="I243">
            <v>1716000</v>
          </cell>
        </row>
        <row r="244">
          <cell r="B244" t="str">
            <v>Trònh Ngoïc Toaøn</v>
          </cell>
          <cell r="D244">
            <v>1.1499999999999999</v>
          </cell>
          <cell r="E244">
            <v>155</v>
          </cell>
          <cell r="F244">
            <v>1.4</v>
          </cell>
          <cell r="G244">
            <v>249.54999999999998</v>
          </cell>
          <cell r="H244">
            <v>6922.2616903403596</v>
          </cell>
          <cell r="I244">
            <v>1727000</v>
          </cell>
        </row>
        <row r="245">
          <cell r="B245" t="str">
            <v>Coäng:</v>
          </cell>
          <cell r="G245">
            <v>8767.1552666666666</v>
          </cell>
          <cell r="I245">
            <v>60688000</v>
          </cell>
        </row>
        <row r="247">
          <cell r="B247" t="e">
            <v>#NAME?</v>
          </cell>
          <cell r="I247" t="str">
            <v xml:space="preserve"> Kieân Löông, ngaøy 02  thaùng 08 naêm 2002</v>
          </cell>
        </row>
        <row r="248">
          <cell r="B248" t="str">
            <v>Keá toaùn tröôûng</v>
          </cell>
          <cell r="F248" t="str">
            <v xml:space="preserve"> Phoøng Toå chöùc - Haønh chaùnh</v>
          </cell>
        </row>
        <row r="253">
          <cell r="E253" t="str">
            <v>DANH SAÙCH CHI BOÅ SUNG LÖÔNG 06 THAÙNG ÑAÀU NAÊM 2002</v>
          </cell>
        </row>
        <row r="255">
          <cell r="B255" t="str">
            <v>Hoï vaø Teân</v>
          </cell>
          <cell r="C255" t="str">
            <v>Chöùc vuï</v>
          </cell>
          <cell r="D255" t="str">
            <v>HSCV</v>
          </cell>
          <cell r="E255" t="str">
            <v>Ngaøy coâng</v>
          </cell>
          <cell r="F255" t="str">
            <v>Heä soá X.Loaïi</v>
          </cell>
          <cell r="G255" t="str">
            <v>HSQÑ</v>
          </cell>
          <cell r="H255" t="str">
            <v>Ñôn giaù</v>
          </cell>
          <cell r="I255" t="str">
            <v>Thaønh tieàn (ñ)</v>
          </cell>
        </row>
        <row r="257">
          <cell r="B257" t="str">
            <v>Leâ Vaên Boán</v>
          </cell>
          <cell r="C257" t="str">
            <v>QÑPX</v>
          </cell>
          <cell r="D257">
            <v>1.9</v>
          </cell>
          <cell r="E257">
            <v>151</v>
          </cell>
          <cell r="F257">
            <v>1.4</v>
          </cell>
          <cell r="G257">
            <v>401.65999999999997</v>
          </cell>
          <cell r="H257">
            <v>6922.2616903403596</v>
          </cell>
          <cell r="I257">
            <v>2780000</v>
          </cell>
        </row>
        <row r="258">
          <cell r="B258" t="str">
            <v>Leâ Vieät Nam</v>
          </cell>
          <cell r="C258" t="str">
            <v>CBKT</v>
          </cell>
          <cell r="D258">
            <v>1.4333333333333333</v>
          </cell>
          <cell r="E258">
            <v>145</v>
          </cell>
          <cell r="F258">
            <v>1</v>
          </cell>
          <cell r="G258">
            <v>207.83333333333334</v>
          </cell>
          <cell r="H258">
            <v>6922.2616903403596</v>
          </cell>
          <cell r="I258">
            <v>1439000</v>
          </cell>
        </row>
        <row r="259">
          <cell r="B259" t="str">
            <v>Döông Kim Chi</v>
          </cell>
          <cell r="C259" t="str">
            <v>TK-PX</v>
          </cell>
          <cell r="D259">
            <v>1.2</v>
          </cell>
          <cell r="E259">
            <v>142</v>
          </cell>
          <cell r="F259">
            <v>1.6</v>
          </cell>
          <cell r="G259">
            <v>272.64000000000004</v>
          </cell>
          <cell r="H259">
            <v>6922.2616903403596</v>
          </cell>
          <cell r="I259">
            <v>1887000</v>
          </cell>
        </row>
        <row r="260">
          <cell r="B260" t="str">
            <v>Nguyeãn Khaéc Haûi</v>
          </cell>
          <cell r="C260" t="str">
            <v>CK.V/h</v>
          </cell>
          <cell r="D260">
            <v>1.25</v>
          </cell>
          <cell r="E260">
            <v>135</v>
          </cell>
          <cell r="F260">
            <v>1.4</v>
          </cell>
          <cell r="G260">
            <v>236.24999999999997</v>
          </cell>
          <cell r="H260">
            <v>6922.2616903403596</v>
          </cell>
          <cell r="I260">
            <v>1635000</v>
          </cell>
        </row>
        <row r="261">
          <cell r="B261" t="str">
            <v>Leâ Minh Ñöùc</v>
          </cell>
          <cell r="C261" t="str">
            <v>TT.Khoan</v>
          </cell>
          <cell r="D261">
            <v>1.45</v>
          </cell>
          <cell r="E261">
            <v>144</v>
          </cell>
          <cell r="F261">
            <v>1.4</v>
          </cell>
          <cell r="G261">
            <v>292.31999999999994</v>
          </cell>
          <cell r="H261">
            <v>6922.2616903403596</v>
          </cell>
          <cell r="I261">
            <v>2024000</v>
          </cell>
        </row>
        <row r="262">
          <cell r="B262" t="str">
            <v>Giang Vaên Tónh</v>
          </cell>
          <cell r="C262" t="str">
            <v>CN Pha boå</v>
          </cell>
          <cell r="D262">
            <v>1.2250000000000001</v>
          </cell>
          <cell r="E262">
            <v>148</v>
          </cell>
          <cell r="F262">
            <v>1.4</v>
          </cell>
          <cell r="G262">
            <v>253.82</v>
          </cell>
          <cell r="H262">
            <v>6922.2616903403596</v>
          </cell>
          <cell r="I262">
            <v>1757000</v>
          </cell>
        </row>
        <row r="263">
          <cell r="B263" t="str">
            <v>Trình Xuaân Baûng</v>
          </cell>
          <cell r="C263" t="str">
            <v>Thôï khoan</v>
          </cell>
          <cell r="D263">
            <v>1.3</v>
          </cell>
          <cell r="E263">
            <v>147</v>
          </cell>
          <cell r="F263">
            <v>1.4</v>
          </cell>
          <cell r="G263">
            <v>267.53999999999996</v>
          </cell>
          <cell r="H263">
            <v>6922.2616903403596</v>
          </cell>
          <cell r="I263">
            <v>1852000</v>
          </cell>
        </row>
        <row r="264">
          <cell r="B264" t="str">
            <v>Buøi Trung Tuaán</v>
          </cell>
          <cell r="C264" t="str">
            <v>"</v>
          </cell>
          <cell r="D264">
            <v>1.3</v>
          </cell>
          <cell r="E264">
            <v>149</v>
          </cell>
          <cell r="F264">
            <v>1.4</v>
          </cell>
          <cell r="G264">
            <v>271.18</v>
          </cell>
          <cell r="H264">
            <v>6922.2616903403596</v>
          </cell>
          <cell r="I264">
            <v>1877000</v>
          </cell>
        </row>
        <row r="265">
          <cell r="B265" t="str">
            <v>Phaïm Ngoïc Sôn</v>
          </cell>
          <cell r="C265" t="str">
            <v>"</v>
          </cell>
          <cell r="D265">
            <v>1.3</v>
          </cell>
          <cell r="E265">
            <v>147</v>
          </cell>
          <cell r="F265">
            <v>1.6</v>
          </cell>
          <cell r="G265">
            <v>305.76</v>
          </cell>
          <cell r="H265">
            <v>6922.2616903403596</v>
          </cell>
          <cell r="I265">
            <v>2117000</v>
          </cell>
        </row>
        <row r="266">
          <cell r="B266" t="str">
            <v>Ng. Ñình Nguyeân</v>
          </cell>
          <cell r="C266" t="str">
            <v>"</v>
          </cell>
          <cell r="D266">
            <v>1.3</v>
          </cell>
          <cell r="E266">
            <v>148</v>
          </cell>
          <cell r="F266">
            <v>1.4</v>
          </cell>
          <cell r="G266">
            <v>269.36</v>
          </cell>
          <cell r="H266">
            <v>6922.2616903403596</v>
          </cell>
          <cell r="I266">
            <v>1865000</v>
          </cell>
        </row>
        <row r="267">
          <cell r="B267" t="str">
            <v>Döông Vaên Tuaán</v>
          </cell>
          <cell r="C267" t="str">
            <v>"</v>
          </cell>
          <cell r="D267">
            <v>1.2250000000000001</v>
          </cell>
          <cell r="E267">
            <v>149</v>
          </cell>
          <cell r="F267">
            <v>1.4</v>
          </cell>
          <cell r="G267">
            <v>255.535</v>
          </cell>
          <cell r="H267">
            <v>6922.2616903403596</v>
          </cell>
          <cell r="I267">
            <v>1769000</v>
          </cell>
        </row>
        <row r="268">
          <cell r="B268" t="str">
            <v>Trònh Xuaân Tröôûng</v>
          </cell>
          <cell r="C268" t="str">
            <v>"</v>
          </cell>
          <cell r="D268">
            <v>1.2250000000000001</v>
          </cell>
          <cell r="E268">
            <v>149</v>
          </cell>
          <cell r="F268">
            <v>1.4</v>
          </cell>
          <cell r="G268">
            <v>255.535</v>
          </cell>
          <cell r="H268">
            <v>6922.2616903403596</v>
          </cell>
          <cell r="I268">
            <v>1769000</v>
          </cell>
        </row>
        <row r="269">
          <cell r="B269" t="str">
            <v>Laïi Vaên Huyeân</v>
          </cell>
          <cell r="C269" t="str">
            <v>TT Pha boå</v>
          </cell>
          <cell r="D269">
            <v>1.1499999999999999</v>
          </cell>
          <cell r="E269">
            <v>137</v>
          </cell>
          <cell r="F269">
            <v>1.6</v>
          </cell>
          <cell r="G269">
            <v>252.07999999999998</v>
          </cell>
          <cell r="H269">
            <v>6922.2616903403596</v>
          </cell>
          <cell r="I269">
            <v>1745000</v>
          </cell>
        </row>
        <row r="270">
          <cell r="B270" t="str">
            <v>Nguyeãn vaên Chaët</v>
          </cell>
          <cell r="C270" t="str">
            <v>CN Pha boå</v>
          </cell>
          <cell r="D270">
            <v>1.1499999999999999</v>
          </cell>
          <cell r="E270">
            <v>148</v>
          </cell>
          <cell r="F270">
            <v>1.4</v>
          </cell>
          <cell r="G270">
            <v>238.27999999999997</v>
          </cell>
          <cell r="H270">
            <v>6922.2616903403596</v>
          </cell>
          <cell r="I270">
            <v>1649000</v>
          </cell>
        </row>
        <row r="271">
          <cell r="B271" t="str">
            <v>Chaâu Thanh Lieâm</v>
          </cell>
          <cell r="C271" t="str">
            <v>"</v>
          </cell>
          <cell r="D271">
            <v>1.1499999999999999</v>
          </cell>
          <cell r="E271">
            <v>147</v>
          </cell>
          <cell r="F271">
            <v>1.6</v>
          </cell>
          <cell r="G271">
            <v>270.47999999999996</v>
          </cell>
          <cell r="H271">
            <v>6922.2616903403596</v>
          </cell>
          <cell r="I271">
            <v>1872000</v>
          </cell>
        </row>
        <row r="272">
          <cell r="B272" t="str">
            <v>Ong Döông Haûi</v>
          </cell>
          <cell r="C272" t="str">
            <v>"</v>
          </cell>
          <cell r="D272">
            <v>1.1499999999999999</v>
          </cell>
          <cell r="E272">
            <v>144</v>
          </cell>
          <cell r="F272">
            <v>1.2</v>
          </cell>
          <cell r="G272">
            <v>198.72</v>
          </cell>
          <cell r="H272">
            <v>6922.2616903403596</v>
          </cell>
          <cell r="I272">
            <v>1376000</v>
          </cell>
        </row>
        <row r="273">
          <cell r="B273" t="str">
            <v>Lyù Vaên Thaønh</v>
          </cell>
          <cell r="C273" t="str">
            <v>"</v>
          </cell>
          <cell r="D273">
            <v>1.1499999999999999</v>
          </cell>
          <cell r="E273">
            <v>147</v>
          </cell>
          <cell r="F273">
            <v>1.4</v>
          </cell>
          <cell r="G273">
            <v>236.66999999999996</v>
          </cell>
          <cell r="H273">
            <v>6922.2616903403596</v>
          </cell>
          <cell r="I273">
            <v>1638000</v>
          </cell>
        </row>
        <row r="274">
          <cell r="B274" t="str">
            <v>Danh Chung</v>
          </cell>
          <cell r="C274" t="str">
            <v>"</v>
          </cell>
          <cell r="D274">
            <v>1.1499999999999999</v>
          </cell>
          <cell r="E274">
            <v>148</v>
          </cell>
          <cell r="F274">
            <v>1.4</v>
          </cell>
          <cell r="G274">
            <v>238.27999999999997</v>
          </cell>
          <cell r="H274">
            <v>6922.2616903403596</v>
          </cell>
          <cell r="I274">
            <v>1649000</v>
          </cell>
        </row>
        <row r="275">
          <cell r="B275" t="str">
            <v>Laïi Vaên Tình</v>
          </cell>
          <cell r="C275" t="str">
            <v>"</v>
          </cell>
          <cell r="D275">
            <v>1.1499999999999999</v>
          </cell>
          <cell r="E275">
            <v>148</v>
          </cell>
          <cell r="F275">
            <v>1.4</v>
          </cell>
          <cell r="G275">
            <v>238.27999999999997</v>
          </cell>
          <cell r="H275">
            <v>6922.2616903403596</v>
          </cell>
          <cell r="I275">
            <v>1649000</v>
          </cell>
        </row>
        <row r="276">
          <cell r="B276" t="str">
            <v>Danh Xuaân</v>
          </cell>
          <cell r="C276" t="str">
            <v>"</v>
          </cell>
          <cell r="D276">
            <v>1.1499999999999999</v>
          </cell>
          <cell r="E276">
            <v>143</v>
          </cell>
          <cell r="F276">
            <v>1.4</v>
          </cell>
          <cell r="G276">
            <v>230.22999999999996</v>
          </cell>
          <cell r="H276">
            <v>6922.2616903403596</v>
          </cell>
          <cell r="I276">
            <v>1594000</v>
          </cell>
        </row>
        <row r="277">
          <cell r="B277" t="str">
            <v>Höùa Vaên Meán</v>
          </cell>
          <cell r="C277" t="str">
            <v>"</v>
          </cell>
          <cell r="D277">
            <v>1.1499999999999999</v>
          </cell>
          <cell r="E277">
            <v>145</v>
          </cell>
          <cell r="F277">
            <v>1.4</v>
          </cell>
          <cell r="G277">
            <v>233.45</v>
          </cell>
          <cell r="H277">
            <v>6922.2616903403596</v>
          </cell>
          <cell r="I277">
            <v>1616000</v>
          </cell>
        </row>
        <row r="278">
          <cell r="B278" t="str">
            <v>Du Kim Thaønh</v>
          </cell>
          <cell r="C278" t="str">
            <v>"</v>
          </cell>
          <cell r="D278">
            <v>1.1499999999999999</v>
          </cell>
          <cell r="E278">
            <v>147</v>
          </cell>
          <cell r="F278">
            <v>1.4</v>
          </cell>
          <cell r="G278">
            <v>236.66999999999996</v>
          </cell>
          <cell r="H278">
            <v>6922.2616903403596</v>
          </cell>
          <cell r="I278">
            <v>1638000</v>
          </cell>
        </row>
        <row r="279">
          <cell r="B279" t="str">
            <v>Hoà Vaên Em</v>
          </cell>
          <cell r="C279" t="str">
            <v>"</v>
          </cell>
          <cell r="D279">
            <v>1.1499999999999999</v>
          </cell>
          <cell r="E279">
            <v>149</v>
          </cell>
          <cell r="F279">
            <v>1.4</v>
          </cell>
          <cell r="G279">
            <v>239.89</v>
          </cell>
          <cell r="H279">
            <v>6922.2616903403596</v>
          </cell>
          <cell r="I279">
            <v>1661000</v>
          </cell>
        </row>
        <row r="280">
          <cell r="B280" t="str">
            <v>Cao Hoaøi Thanh</v>
          </cell>
          <cell r="C280" t="str">
            <v>"</v>
          </cell>
          <cell r="D280">
            <v>1.1499999999999999</v>
          </cell>
          <cell r="E280">
            <v>148</v>
          </cell>
          <cell r="F280">
            <v>1.4</v>
          </cell>
          <cell r="G280">
            <v>238.27999999999997</v>
          </cell>
          <cell r="H280">
            <v>6922.2616903403596</v>
          </cell>
          <cell r="I280">
            <v>1649000</v>
          </cell>
        </row>
        <row r="281">
          <cell r="B281" t="str">
            <v>Höùa Vaên Sao</v>
          </cell>
          <cell r="C281" t="str">
            <v>"</v>
          </cell>
          <cell r="D281">
            <v>1.1499999999999999</v>
          </cell>
          <cell r="E281">
            <v>147</v>
          </cell>
          <cell r="F281">
            <v>1.4</v>
          </cell>
          <cell r="G281">
            <v>236.66999999999996</v>
          </cell>
          <cell r="H281">
            <v>6922.2616903403596</v>
          </cell>
          <cell r="I281">
            <v>1638000</v>
          </cell>
        </row>
        <row r="282">
          <cell r="B282" t="str">
            <v>Döông Phuùc Ñaït</v>
          </cell>
          <cell r="C282" t="str">
            <v>Thôï khoan</v>
          </cell>
          <cell r="D282">
            <v>1.2250000000000001</v>
          </cell>
          <cell r="E282">
            <v>149</v>
          </cell>
          <cell r="F282">
            <v>1.6</v>
          </cell>
          <cell r="G282">
            <v>292.04000000000002</v>
          </cell>
          <cell r="H282">
            <v>6922.2616903403596</v>
          </cell>
          <cell r="I282">
            <v>2022000</v>
          </cell>
        </row>
        <row r="283">
          <cell r="B283" t="str">
            <v>Leâ Thò Loan</v>
          </cell>
          <cell r="C283" t="str">
            <v>P.Vuï</v>
          </cell>
          <cell r="D283">
            <v>0.95</v>
          </cell>
          <cell r="E283">
            <v>149</v>
          </cell>
          <cell r="F283">
            <v>1.4</v>
          </cell>
          <cell r="G283">
            <v>198.16999999999996</v>
          </cell>
          <cell r="H283">
            <v>6922.2616903403596</v>
          </cell>
          <cell r="I283">
            <v>1372000</v>
          </cell>
        </row>
        <row r="284">
          <cell r="B284" t="str">
            <v>Coäng:</v>
          </cell>
          <cell r="G284">
            <v>6867.6233333333321</v>
          </cell>
          <cell r="I284">
            <v>47539000</v>
          </cell>
        </row>
        <row r="285">
          <cell r="I285">
            <v>47539000</v>
          </cell>
        </row>
        <row r="286">
          <cell r="B286" t="e">
            <v>#NAME?</v>
          </cell>
        </row>
        <row r="287">
          <cell r="I287" t="str">
            <v xml:space="preserve"> Kieân Löông, ngaøy 02  thaùng 08 naêm 2002</v>
          </cell>
        </row>
        <row r="288">
          <cell r="B288" t="str">
            <v>Keá toaùn tröôûng</v>
          </cell>
          <cell r="F288" t="str">
            <v xml:space="preserve"> Phoøng Toå chöùc - Haønh chaùnh</v>
          </cell>
        </row>
        <row r="295">
          <cell r="E295" t="str">
            <v>DANH SAÙCH CHI BOÅ SUNG LÖÔNG 06 THAÙNG ÑAÀU NAÊM 2002</v>
          </cell>
        </row>
        <row r="297">
          <cell r="B297" t="str">
            <v>Hoï vaø Teân</v>
          </cell>
          <cell r="C297" t="str">
            <v>Chöùc vuï</v>
          </cell>
          <cell r="D297" t="str">
            <v>HSCV</v>
          </cell>
          <cell r="E297" t="str">
            <v>Ngaøy coâng</v>
          </cell>
          <cell r="F297" t="str">
            <v>Heä soá X.Loaïi</v>
          </cell>
          <cell r="G297" t="str">
            <v>HSQÑ</v>
          </cell>
          <cell r="H297" t="str">
            <v>Ñôn giaù</v>
          </cell>
          <cell r="I297" t="str">
            <v>Thaønh tieàn (ñ)</v>
          </cell>
        </row>
        <row r="299">
          <cell r="B299" t="str">
            <v>Traàn Vaên Naêm</v>
          </cell>
          <cell r="C299" t="str">
            <v>QÑ</v>
          </cell>
          <cell r="D299">
            <v>1.9</v>
          </cell>
          <cell r="E299">
            <v>154</v>
          </cell>
          <cell r="F299">
            <v>1.6</v>
          </cell>
          <cell r="G299">
            <v>468.15999999999997</v>
          </cell>
          <cell r="H299">
            <v>6922.2616903403596</v>
          </cell>
          <cell r="I299">
            <v>3241000</v>
          </cell>
        </row>
        <row r="300">
          <cell r="B300" t="str">
            <v>Traàn Tuaán Vieät</v>
          </cell>
          <cell r="C300" t="str">
            <v>PQÑ</v>
          </cell>
          <cell r="D300">
            <v>1.75</v>
          </cell>
          <cell r="E300">
            <v>153</v>
          </cell>
          <cell r="F300">
            <v>1.6</v>
          </cell>
          <cell r="G300">
            <v>428.40000000000003</v>
          </cell>
          <cell r="H300">
            <v>6922.2616903403596</v>
          </cell>
          <cell r="I300">
            <v>2965000</v>
          </cell>
        </row>
        <row r="301">
          <cell r="B301" t="str">
            <v>Döông Thanh Haø</v>
          </cell>
          <cell r="C301" t="str">
            <v>PQÑ</v>
          </cell>
          <cell r="D301">
            <v>1.75</v>
          </cell>
          <cell r="E301">
            <v>154</v>
          </cell>
          <cell r="F301">
            <v>1.6</v>
          </cell>
          <cell r="G301">
            <v>431.20000000000005</v>
          </cell>
          <cell r="H301">
            <v>6922.2616903403596</v>
          </cell>
          <cell r="I301">
            <v>2985000</v>
          </cell>
        </row>
        <row r="302">
          <cell r="B302" t="str">
            <v>Löu Ñöùc Hieán</v>
          </cell>
          <cell r="C302" t="str">
            <v>TK</v>
          </cell>
          <cell r="D302">
            <v>1.3</v>
          </cell>
          <cell r="E302">
            <v>149</v>
          </cell>
          <cell r="F302">
            <v>1.4</v>
          </cell>
          <cell r="G302">
            <v>271.18</v>
          </cell>
          <cell r="H302">
            <v>6922.2616903403596</v>
          </cell>
          <cell r="I302">
            <v>1877000</v>
          </cell>
        </row>
        <row r="303">
          <cell r="B303" t="str">
            <v>Nguyeãn Vaên Lyù</v>
          </cell>
          <cell r="C303" t="str">
            <v>TK</v>
          </cell>
          <cell r="D303">
            <v>1.3</v>
          </cell>
          <cell r="E303">
            <v>151</v>
          </cell>
          <cell r="F303">
            <v>1.6</v>
          </cell>
          <cell r="G303">
            <v>314.08000000000004</v>
          </cell>
          <cell r="H303">
            <v>6922.2616903403596</v>
          </cell>
          <cell r="I303">
            <v>2174000</v>
          </cell>
        </row>
        <row r="304">
          <cell r="B304" t="str">
            <v>Leâ Kim Chuyeån</v>
          </cell>
          <cell r="C304" t="str">
            <v>ÑC</v>
          </cell>
          <cell r="D304">
            <v>1.6</v>
          </cell>
          <cell r="E304">
            <v>150</v>
          </cell>
          <cell r="F304">
            <v>1.4</v>
          </cell>
          <cell r="G304">
            <v>336</v>
          </cell>
          <cell r="H304">
            <v>6922.2616903403596</v>
          </cell>
          <cell r="I304">
            <v>2326000</v>
          </cell>
        </row>
        <row r="305">
          <cell r="B305" t="str">
            <v>Cao Vaên Döông</v>
          </cell>
          <cell r="C305" t="str">
            <v>ÑC</v>
          </cell>
          <cell r="D305">
            <v>1.6</v>
          </cell>
          <cell r="E305">
            <v>153</v>
          </cell>
          <cell r="F305">
            <v>1.6</v>
          </cell>
          <cell r="G305">
            <v>391.68000000000006</v>
          </cell>
          <cell r="H305">
            <v>6922.2616903403596</v>
          </cell>
          <cell r="I305">
            <v>2711000</v>
          </cell>
        </row>
        <row r="306">
          <cell r="B306" t="str">
            <v>Ñoã Trung Thöï</v>
          </cell>
          <cell r="C306" t="str">
            <v>ÑC</v>
          </cell>
          <cell r="D306">
            <v>1.6</v>
          </cell>
          <cell r="E306">
            <v>153</v>
          </cell>
          <cell r="F306">
            <v>1.6</v>
          </cell>
          <cell r="G306">
            <v>391.68000000000006</v>
          </cell>
          <cell r="H306">
            <v>6922.2616903403596</v>
          </cell>
          <cell r="I306">
            <v>2711000</v>
          </cell>
        </row>
        <row r="307">
          <cell r="B307" t="str">
            <v>Phan Vaên Naâng</v>
          </cell>
          <cell r="C307" t="str">
            <v>ÑC</v>
          </cell>
          <cell r="D307">
            <v>1.6</v>
          </cell>
          <cell r="E307">
            <v>153</v>
          </cell>
          <cell r="F307">
            <v>1.4</v>
          </cell>
          <cell r="G307">
            <v>342.71999999999997</v>
          </cell>
          <cell r="H307">
            <v>6922.2616903403596</v>
          </cell>
          <cell r="I307">
            <v>2372000</v>
          </cell>
        </row>
        <row r="308">
          <cell r="B308" t="str">
            <v>Ñaøo Taát Ñaït</v>
          </cell>
          <cell r="D308">
            <v>1.1499999999999999</v>
          </cell>
          <cell r="E308">
            <v>149</v>
          </cell>
          <cell r="F308">
            <v>1</v>
          </cell>
          <cell r="G308">
            <v>171.35</v>
          </cell>
          <cell r="H308">
            <v>6922.2616903403596</v>
          </cell>
          <cell r="I308">
            <v>1186000</v>
          </cell>
        </row>
        <row r="309">
          <cell r="B309" t="str">
            <v>Trieäu Quang Thanh</v>
          </cell>
          <cell r="D309">
            <v>1.1499999999999999</v>
          </cell>
          <cell r="E309">
            <v>110</v>
          </cell>
          <cell r="F309">
            <v>1.4</v>
          </cell>
          <cell r="G309">
            <v>177.09999999999997</v>
          </cell>
          <cell r="H309">
            <v>6922.2616903403596</v>
          </cell>
          <cell r="I309">
            <v>1226000</v>
          </cell>
        </row>
        <row r="310">
          <cell r="B310" t="str">
            <v>Leâ Vaên Vuõ</v>
          </cell>
          <cell r="C310" t="str">
            <v>CT</v>
          </cell>
          <cell r="D310">
            <v>1.35</v>
          </cell>
          <cell r="E310">
            <v>154</v>
          </cell>
          <cell r="F310">
            <v>1.2</v>
          </cell>
          <cell r="G310">
            <v>249.48</v>
          </cell>
          <cell r="H310">
            <v>6922.2616903403596</v>
          </cell>
          <cell r="I310">
            <v>1727000</v>
          </cell>
        </row>
        <row r="311">
          <cell r="B311" t="str">
            <v>Haøng Vaên Taøo</v>
          </cell>
          <cell r="C311" t="str">
            <v>CT</v>
          </cell>
          <cell r="D311">
            <v>1.4326666666666668</v>
          </cell>
          <cell r="E311">
            <v>151</v>
          </cell>
          <cell r="F311">
            <v>1.4</v>
          </cell>
          <cell r="G311">
            <v>302.86573333333331</v>
          </cell>
          <cell r="H311">
            <v>6922.2616903403596</v>
          </cell>
          <cell r="I311">
            <v>2097000</v>
          </cell>
        </row>
        <row r="312">
          <cell r="B312" t="str">
            <v>Nguyeãn Ngoïc Bieân</v>
          </cell>
          <cell r="D312">
            <v>1.3155000000000001</v>
          </cell>
          <cell r="E312">
            <v>151</v>
          </cell>
          <cell r="F312">
            <v>1.4</v>
          </cell>
          <cell r="G312">
            <v>278.0967</v>
          </cell>
          <cell r="H312">
            <v>6922.2616903403596</v>
          </cell>
          <cell r="I312">
            <v>1925000</v>
          </cell>
        </row>
        <row r="313">
          <cell r="B313" t="str">
            <v>Trònh Hoaøi Phöông</v>
          </cell>
          <cell r="D313">
            <v>1.2816666666666665</v>
          </cell>
          <cell r="E313">
            <v>154</v>
          </cell>
          <cell r="F313">
            <v>1.4</v>
          </cell>
          <cell r="G313">
            <v>276.32733333333329</v>
          </cell>
          <cell r="H313">
            <v>6922.2616903403596</v>
          </cell>
          <cell r="I313">
            <v>1913000</v>
          </cell>
        </row>
        <row r="314">
          <cell r="B314" t="str">
            <v>Ñaøo Duy Haûi</v>
          </cell>
          <cell r="D314">
            <v>1.2816666666666665</v>
          </cell>
          <cell r="E314">
            <v>144</v>
          </cell>
          <cell r="F314">
            <v>1.4</v>
          </cell>
          <cell r="G314">
            <v>258.38399999999996</v>
          </cell>
          <cell r="H314">
            <v>6922.2616903403596</v>
          </cell>
          <cell r="I314">
            <v>1789000</v>
          </cell>
        </row>
        <row r="315">
          <cell r="B315" t="str">
            <v>Leâ Coâng Luaän</v>
          </cell>
          <cell r="D315">
            <v>1.2821666666666667</v>
          </cell>
          <cell r="E315">
            <v>146</v>
          </cell>
          <cell r="F315">
            <v>1</v>
          </cell>
          <cell r="G315">
            <v>187.19633333333334</v>
          </cell>
          <cell r="H315">
            <v>6922.2616903403596</v>
          </cell>
          <cell r="I315">
            <v>1296000</v>
          </cell>
        </row>
        <row r="316">
          <cell r="B316" t="str">
            <v>Nguyeãn Thanh sôn</v>
          </cell>
          <cell r="C316" t="str">
            <v>CT</v>
          </cell>
          <cell r="D316">
            <v>1.4326666666666668</v>
          </cell>
          <cell r="E316">
            <v>141</v>
          </cell>
          <cell r="F316">
            <v>1.2</v>
          </cell>
          <cell r="G316">
            <v>242.40719999999999</v>
          </cell>
          <cell r="H316">
            <v>6922.2616903403596</v>
          </cell>
          <cell r="I316">
            <v>1678000</v>
          </cell>
        </row>
        <row r="317">
          <cell r="B317" t="str">
            <v>Phaïm Vaên Beàn</v>
          </cell>
          <cell r="D317">
            <v>1.3155000000000001</v>
          </cell>
          <cell r="E317">
            <v>154</v>
          </cell>
          <cell r="F317">
            <v>1.4</v>
          </cell>
          <cell r="G317">
            <v>283.62180000000001</v>
          </cell>
          <cell r="H317">
            <v>6922.2616903403596</v>
          </cell>
          <cell r="I317">
            <v>1963000</v>
          </cell>
        </row>
        <row r="318">
          <cell r="B318" t="str">
            <v>Traàn Khaéc Ñieàu</v>
          </cell>
          <cell r="D318">
            <v>1.2696666666666667</v>
          </cell>
          <cell r="E318">
            <v>155</v>
          </cell>
          <cell r="F318">
            <v>1.4</v>
          </cell>
          <cell r="G318">
            <v>275.51766666666668</v>
          </cell>
          <cell r="H318">
            <v>6922.2616903403596</v>
          </cell>
          <cell r="I318">
            <v>1907000</v>
          </cell>
        </row>
        <row r="319">
          <cell r="B319" t="str">
            <v>Nguyeãn Thanh Hoàng</v>
          </cell>
          <cell r="D319">
            <v>1.2816666666666665</v>
          </cell>
          <cell r="E319">
            <v>148</v>
          </cell>
          <cell r="F319">
            <v>1.4</v>
          </cell>
          <cell r="G319">
            <v>265.56133333333327</v>
          </cell>
          <cell r="H319">
            <v>6922.2616903403596</v>
          </cell>
          <cell r="I319">
            <v>1838000</v>
          </cell>
        </row>
        <row r="320">
          <cell r="B320" t="str">
            <v>Hoà Minh Sôn</v>
          </cell>
          <cell r="D320">
            <v>1.2816666666666665</v>
          </cell>
          <cell r="E320">
            <v>150</v>
          </cell>
          <cell r="F320">
            <v>1.2</v>
          </cell>
          <cell r="G320">
            <v>230.69999999999996</v>
          </cell>
          <cell r="H320">
            <v>6922.2616903403596</v>
          </cell>
          <cell r="I320">
            <v>1597000</v>
          </cell>
        </row>
        <row r="321">
          <cell r="B321" t="str">
            <v>Nguyeãn Quang Vinh</v>
          </cell>
          <cell r="C321" t="str">
            <v>CT</v>
          </cell>
          <cell r="D321">
            <v>1.4326666666666668</v>
          </cell>
          <cell r="E321">
            <v>155</v>
          </cell>
          <cell r="F321">
            <v>1</v>
          </cell>
          <cell r="G321">
            <v>222.06333333333336</v>
          </cell>
          <cell r="H321">
            <v>6922.2616903403596</v>
          </cell>
          <cell r="I321">
            <v>1537000</v>
          </cell>
        </row>
        <row r="322">
          <cell r="B322" t="str">
            <v>Traàn Vieät Toaøn</v>
          </cell>
          <cell r="D322">
            <v>1.3017166666666666</v>
          </cell>
          <cell r="E322">
            <v>152</v>
          </cell>
          <cell r="F322">
            <v>1.2</v>
          </cell>
          <cell r="G322">
            <v>237.43311999999997</v>
          </cell>
          <cell r="H322">
            <v>6922.2616903403596</v>
          </cell>
          <cell r="I322">
            <v>1644000</v>
          </cell>
        </row>
        <row r="323">
          <cell r="B323" t="str">
            <v>Traàn Thanh Tuøng</v>
          </cell>
          <cell r="D323">
            <v>1.2816666666666665</v>
          </cell>
          <cell r="E323">
            <v>138</v>
          </cell>
          <cell r="F323">
            <v>1</v>
          </cell>
          <cell r="G323">
            <v>176.86999999999998</v>
          </cell>
          <cell r="H323">
            <v>6922.2616903403596</v>
          </cell>
          <cell r="I323">
            <v>1224000</v>
          </cell>
        </row>
        <row r="324">
          <cell r="B324" t="str">
            <v>Nguyeãn Höõu Taøi</v>
          </cell>
          <cell r="D324">
            <v>1.2816666666666665</v>
          </cell>
          <cell r="E324">
            <v>149</v>
          </cell>
          <cell r="F324">
            <v>1</v>
          </cell>
          <cell r="G324">
            <v>190.96833333333331</v>
          </cell>
          <cell r="H324">
            <v>6922.2616903403596</v>
          </cell>
          <cell r="I324">
            <v>1322000</v>
          </cell>
        </row>
        <row r="325">
          <cell r="B325" t="str">
            <v>Leâ Phaùt Ñaït</v>
          </cell>
          <cell r="D325">
            <v>1.2816666666666665</v>
          </cell>
          <cell r="E325">
            <v>153</v>
          </cell>
          <cell r="F325">
            <v>1.4</v>
          </cell>
          <cell r="G325">
            <v>274.53299999999996</v>
          </cell>
          <cell r="H325">
            <v>6922.2616903403596</v>
          </cell>
          <cell r="I325">
            <v>1900000</v>
          </cell>
        </row>
        <row r="326">
          <cell r="B326" t="str">
            <v>Nam Taán Löïc</v>
          </cell>
          <cell r="C326" t="str">
            <v>CT</v>
          </cell>
          <cell r="D326">
            <v>1.4</v>
          </cell>
          <cell r="E326">
            <v>154</v>
          </cell>
          <cell r="F326">
            <v>1</v>
          </cell>
          <cell r="G326">
            <v>215.6</v>
          </cell>
          <cell r="H326">
            <v>6922.2616903403596</v>
          </cell>
          <cell r="I326">
            <v>1492000</v>
          </cell>
        </row>
        <row r="327">
          <cell r="B327" t="str">
            <v>Huyønh Quoác Söû</v>
          </cell>
          <cell r="D327">
            <v>1.1499999999999999</v>
          </cell>
          <cell r="E327">
            <v>154</v>
          </cell>
          <cell r="F327">
            <v>1.4</v>
          </cell>
          <cell r="G327">
            <v>247.93999999999997</v>
          </cell>
          <cell r="H327">
            <v>6922.2616903403596</v>
          </cell>
          <cell r="I327">
            <v>1716000</v>
          </cell>
        </row>
        <row r="328">
          <cell r="B328" t="str">
            <v>Tröông Tieán Huøng</v>
          </cell>
          <cell r="D328">
            <v>1.1499999999999999</v>
          </cell>
          <cell r="E328">
            <v>151</v>
          </cell>
          <cell r="F328">
            <v>1.4</v>
          </cell>
          <cell r="G328">
            <v>243.10999999999996</v>
          </cell>
          <cell r="H328">
            <v>6922.2616903403596</v>
          </cell>
          <cell r="I328">
            <v>1683000</v>
          </cell>
        </row>
        <row r="329">
          <cell r="B329" t="str">
            <v>Leâ Tröôøng Sa</v>
          </cell>
          <cell r="D329">
            <v>1.1499999999999999</v>
          </cell>
          <cell r="E329">
            <v>154</v>
          </cell>
          <cell r="F329">
            <v>1.6</v>
          </cell>
          <cell r="G329">
            <v>283.36</v>
          </cell>
          <cell r="H329">
            <v>6922.2616903403596</v>
          </cell>
          <cell r="I329">
            <v>1961000</v>
          </cell>
        </row>
        <row r="330">
          <cell r="B330" t="str">
            <v>Leâ Kyø Maïnh</v>
          </cell>
          <cell r="D330">
            <v>1.1020833333333335</v>
          </cell>
          <cell r="E330">
            <v>141</v>
          </cell>
          <cell r="F330">
            <v>1</v>
          </cell>
          <cell r="G330">
            <v>155.39375000000004</v>
          </cell>
          <cell r="H330">
            <v>6922.2616903403596</v>
          </cell>
          <cell r="I330">
            <v>1076000</v>
          </cell>
        </row>
        <row r="331">
          <cell r="B331" t="str">
            <v>Traàn Vaên Tieån</v>
          </cell>
          <cell r="C331" t="str">
            <v>CT</v>
          </cell>
          <cell r="D331">
            <v>1.4</v>
          </cell>
          <cell r="E331">
            <v>153</v>
          </cell>
          <cell r="F331">
            <v>1.4</v>
          </cell>
          <cell r="G331">
            <v>299.87999999999994</v>
          </cell>
          <cell r="H331">
            <v>6922.2616903403596</v>
          </cell>
          <cell r="I331">
            <v>2076000</v>
          </cell>
        </row>
        <row r="332">
          <cell r="B332" t="str">
            <v>Trònh Xuaân Thaéng</v>
          </cell>
          <cell r="D332">
            <v>1.1499999999999999</v>
          </cell>
          <cell r="E332">
            <v>154</v>
          </cell>
          <cell r="F332">
            <v>1.4</v>
          </cell>
          <cell r="G332">
            <v>247.93999999999997</v>
          </cell>
          <cell r="H332">
            <v>6922.2616903403596</v>
          </cell>
          <cell r="I332">
            <v>1716000</v>
          </cell>
        </row>
        <row r="333">
          <cell r="B333" t="str">
            <v>Nguyeãn Vaên Thaém</v>
          </cell>
          <cell r="D333">
            <v>1.1499999999999999</v>
          </cell>
          <cell r="E333">
            <v>149</v>
          </cell>
          <cell r="F333">
            <v>1.4</v>
          </cell>
          <cell r="G333">
            <v>239.89</v>
          </cell>
          <cell r="H333">
            <v>6922.2616903403596</v>
          </cell>
          <cell r="I333">
            <v>1661000</v>
          </cell>
        </row>
        <row r="334">
          <cell r="B334" t="str">
            <v>Taøo Chis Sal</v>
          </cell>
          <cell r="D334">
            <v>1.1499999999999999</v>
          </cell>
          <cell r="E334">
            <v>143</v>
          </cell>
          <cell r="F334">
            <v>1</v>
          </cell>
          <cell r="G334">
            <v>164.45</v>
          </cell>
          <cell r="H334">
            <v>6922.2616903403596</v>
          </cell>
          <cell r="I334">
            <v>1138000</v>
          </cell>
        </row>
        <row r="335">
          <cell r="B335" t="str">
            <v>Nguyeãn Tuaán Kieät</v>
          </cell>
          <cell r="D335">
            <v>1.1020833333333335</v>
          </cell>
          <cell r="E335">
            <v>155</v>
          </cell>
          <cell r="F335">
            <v>1.4</v>
          </cell>
          <cell r="G335">
            <v>239.15208333333334</v>
          </cell>
          <cell r="H335">
            <v>6922.2616903403596</v>
          </cell>
          <cell r="I335">
            <v>1655000</v>
          </cell>
        </row>
        <row r="336">
          <cell r="B336" t="str">
            <v>Nguyeãn Khaéc Vuõ</v>
          </cell>
          <cell r="C336" t="str">
            <v>CT</v>
          </cell>
          <cell r="D336">
            <v>1.4</v>
          </cell>
          <cell r="E336">
            <v>155</v>
          </cell>
          <cell r="F336">
            <v>1.6</v>
          </cell>
          <cell r="G336">
            <v>347.20000000000005</v>
          </cell>
          <cell r="H336">
            <v>6922.2616903403596</v>
          </cell>
          <cell r="I336">
            <v>2403000</v>
          </cell>
        </row>
        <row r="337">
          <cell r="B337" t="str">
            <v>Traàn Vaên Tieán</v>
          </cell>
          <cell r="D337">
            <v>1.1499999999999999</v>
          </cell>
          <cell r="E337">
            <v>150</v>
          </cell>
          <cell r="F337">
            <v>1.2</v>
          </cell>
          <cell r="G337">
            <v>207</v>
          </cell>
          <cell r="H337">
            <v>6922.2616903403596</v>
          </cell>
          <cell r="I337">
            <v>1433000</v>
          </cell>
        </row>
        <row r="338">
          <cell r="B338" t="str">
            <v>Ngoâ Minh Taâm</v>
          </cell>
          <cell r="D338">
            <v>1.1499999999999999</v>
          </cell>
          <cell r="E338">
            <v>155</v>
          </cell>
          <cell r="F338">
            <v>1.4</v>
          </cell>
          <cell r="G338">
            <v>249.54999999999998</v>
          </cell>
          <cell r="H338">
            <v>6922.2616903403596</v>
          </cell>
          <cell r="I338">
            <v>1727000</v>
          </cell>
        </row>
        <row r="339">
          <cell r="B339" t="str">
            <v>Nguyeãn Vaên Loäc</v>
          </cell>
          <cell r="D339">
            <v>1.1499999999999999</v>
          </cell>
          <cell r="E339">
            <v>149</v>
          </cell>
          <cell r="F339">
            <v>1.2</v>
          </cell>
          <cell r="G339">
            <v>205.61999999999998</v>
          </cell>
          <cell r="H339">
            <v>6922.2616903403596</v>
          </cell>
          <cell r="I339">
            <v>1423000</v>
          </cell>
        </row>
        <row r="340">
          <cell r="B340" t="str">
            <v>Traàn Vaên Töôøng</v>
          </cell>
          <cell r="D340">
            <v>1.1499999999999999</v>
          </cell>
          <cell r="E340">
            <v>153</v>
          </cell>
          <cell r="F340">
            <v>1.4</v>
          </cell>
          <cell r="G340">
            <v>246.32999999999996</v>
          </cell>
          <cell r="H340">
            <v>6922.2616903403596</v>
          </cell>
          <cell r="I340">
            <v>1705000</v>
          </cell>
        </row>
        <row r="341">
          <cell r="B341" t="str">
            <v>Vuõ Duy Thaêng</v>
          </cell>
          <cell r="C341" t="str">
            <v>CT</v>
          </cell>
          <cell r="D341">
            <v>1.3487711213517664</v>
          </cell>
          <cell r="E341">
            <v>153</v>
          </cell>
          <cell r="F341">
            <v>1.4</v>
          </cell>
          <cell r="G341">
            <v>288.9067741935483</v>
          </cell>
          <cell r="H341">
            <v>6922.2616903403596</v>
          </cell>
          <cell r="I341">
            <v>2000000</v>
          </cell>
        </row>
        <row r="342">
          <cell r="B342" t="str">
            <v>Cao Vaên Thaønh</v>
          </cell>
          <cell r="D342">
            <v>1.2339029697900665</v>
          </cell>
          <cell r="E342">
            <v>154</v>
          </cell>
          <cell r="F342">
            <v>1.4</v>
          </cell>
          <cell r="G342">
            <v>266.02948028673836</v>
          </cell>
          <cell r="H342">
            <v>6922.2616903403596</v>
          </cell>
          <cell r="I342">
            <v>1842000</v>
          </cell>
        </row>
        <row r="343">
          <cell r="B343" t="str">
            <v>Löu Ñöùc ñònh</v>
          </cell>
          <cell r="C343" t="str">
            <v>CP</v>
          </cell>
          <cell r="D343">
            <v>1.2778533026113672</v>
          </cell>
          <cell r="E343">
            <v>150</v>
          </cell>
          <cell r="F343">
            <v>1.4</v>
          </cell>
          <cell r="G343">
            <v>268.34919354838712</v>
          </cell>
          <cell r="H343">
            <v>6922.2616903403596</v>
          </cell>
          <cell r="I343">
            <v>1858000</v>
          </cell>
        </row>
        <row r="344">
          <cell r="B344" t="str">
            <v>Phaïm Thaùi Hoaø</v>
          </cell>
          <cell r="D344">
            <v>1.2297251920122887</v>
          </cell>
          <cell r="E344">
            <v>153</v>
          </cell>
          <cell r="F344">
            <v>1.2</v>
          </cell>
          <cell r="G344">
            <v>225.77754525345622</v>
          </cell>
          <cell r="H344">
            <v>6922.2616903403596</v>
          </cell>
          <cell r="I344">
            <v>1563000</v>
          </cell>
        </row>
        <row r="345">
          <cell r="B345" t="str">
            <v>Dö Minh Taâm</v>
          </cell>
          <cell r="D345">
            <v>1.2036879160266256</v>
          </cell>
          <cell r="E345">
            <v>153</v>
          </cell>
          <cell r="F345">
            <v>1.4</v>
          </cell>
          <cell r="G345">
            <v>257.82995161290319</v>
          </cell>
          <cell r="H345">
            <v>6922.2616903403596</v>
          </cell>
          <cell r="I345">
            <v>1785000</v>
          </cell>
        </row>
        <row r="346">
          <cell r="B346" t="str">
            <v>Ng. Anh Tuaán (A)</v>
          </cell>
          <cell r="D346">
            <v>1.1497363031233998</v>
          </cell>
          <cell r="E346">
            <v>143</v>
          </cell>
          <cell r="F346">
            <v>1.4</v>
          </cell>
          <cell r="G346">
            <v>230.17720788530465</v>
          </cell>
          <cell r="H346">
            <v>6922.2616903403596</v>
          </cell>
          <cell r="I346">
            <v>1593000</v>
          </cell>
        </row>
        <row r="347">
          <cell r="B347" t="str">
            <v>Ngoâ Xuaân Tueä</v>
          </cell>
          <cell r="D347">
            <v>1.2721287762416795</v>
          </cell>
          <cell r="E347">
            <v>154</v>
          </cell>
          <cell r="F347">
            <v>1.4</v>
          </cell>
          <cell r="G347">
            <v>274.27096415770609</v>
          </cell>
          <cell r="H347">
            <v>6922.2616903403596</v>
          </cell>
          <cell r="I347">
            <v>1899000</v>
          </cell>
        </row>
        <row r="348">
          <cell r="B348" t="str">
            <v>Nguyeãn Tieán Duõng</v>
          </cell>
          <cell r="D348">
            <v>1.1847228622631849</v>
          </cell>
          <cell r="E348">
            <v>150</v>
          </cell>
          <cell r="F348">
            <v>1.4</v>
          </cell>
          <cell r="G348">
            <v>248.79180107526881</v>
          </cell>
          <cell r="H348">
            <v>6922.2616903403596</v>
          </cell>
          <cell r="I348">
            <v>1722000</v>
          </cell>
        </row>
        <row r="349">
          <cell r="B349" t="str">
            <v>Traàn Duõng Thaéng</v>
          </cell>
          <cell r="D349">
            <v>1.1449871991807477</v>
          </cell>
          <cell r="E349">
            <v>154</v>
          </cell>
          <cell r="F349">
            <v>1.4</v>
          </cell>
          <cell r="G349">
            <v>246.85924014336919</v>
          </cell>
          <cell r="H349">
            <v>6922.2616903403596</v>
          </cell>
          <cell r="I349">
            <v>1709000</v>
          </cell>
        </row>
        <row r="350">
          <cell r="B350" t="str">
            <v>Nguyeãn Coâng Danh</v>
          </cell>
          <cell r="D350">
            <v>1.2078353814644138</v>
          </cell>
          <cell r="E350">
            <v>151</v>
          </cell>
          <cell r="F350">
            <v>1.4</v>
          </cell>
          <cell r="G350">
            <v>255.33639964157706</v>
          </cell>
          <cell r="H350">
            <v>6922.2616903403596</v>
          </cell>
          <cell r="I350">
            <v>1768000</v>
          </cell>
        </row>
        <row r="351">
          <cell r="B351" t="str">
            <v>Nguyeãn Nhö Chöôøng</v>
          </cell>
          <cell r="C351" t="str">
            <v>CT</v>
          </cell>
          <cell r="D351">
            <v>1.2732711213517667</v>
          </cell>
          <cell r="E351">
            <v>151</v>
          </cell>
          <cell r="F351">
            <v>1.4</v>
          </cell>
          <cell r="G351">
            <v>269.16951505376346</v>
          </cell>
          <cell r="H351">
            <v>6922.2616903403596</v>
          </cell>
          <cell r="I351">
            <v>1863000</v>
          </cell>
        </row>
        <row r="352">
          <cell r="B352" t="str">
            <v>Hoaøng Minh Taân</v>
          </cell>
          <cell r="C352" t="str">
            <v>CP</v>
          </cell>
          <cell r="D352">
            <v>1.2556061187916026</v>
          </cell>
          <cell r="E352">
            <v>154</v>
          </cell>
          <cell r="F352">
            <v>1.6</v>
          </cell>
          <cell r="G352">
            <v>309.38134767025088</v>
          </cell>
          <cell r="H352">
            <v>6922.2616903403596</v>
          </cell>
          <cell r="I352">
            <v>2142000</v>
          </cell>
        </row>
        <row r="353">
          <cell r="B353" t="str">
            <v>Nguyeãn Tuaán Anh</v>
          </cell>
          <cell r="D353">
            <v>1.2106886840757809</v>
          </cell>
          <cell r="E353">
            <v>154</v>
          </cell>
          <cell r="F353">
            <v>1.4</v>
          </cell>
          <cell r="G353">
            <v>261.02448028673837</v>
          </cell>
          <cell r="H353">
            <v>6922.2616903403596</v>
          </cell>
          <cell r="I353">
            <v>1807000</v>
          </cell>
        </row>
        <row r="354">
          <cell r="B354" t="str">
            <v>Phan Sinh Ngaân</v>
          </cell>
          <cell r="D354">
            <v>1.2125135253456223</v>
          </cell>
          <cell r="E354">
            <v>153</v>
          </cell>
          <cell r="F354">
            <v>1.4</v>
          </cell>
          <cell r="G354">
            <v>259.72039712903228</v>
          </cell>
          <cell r="H354">
            <v>6922.2616903403596</v>
          </cell>
          <cell r="I354">
            <v>1798000</v>
          </cell>
        </row>
        <row r="355">
          <cell r="B355" t="str">
            <v>Vuõ Duy Theá</v>
          </cell>
          <cell r="D355">
            <v>1.2355696364567332</v>
          </cell>
          <cell r="E355">
            <v>155</v>
          </cell>
          <cell r="F355">
            <v>1.4</v>
          </cell>
          <cell r="G355">
            <v>268.11861111111108</v>
          </cell>
          <cell r="H355">
            <v>6922.2616903403596</v>
          </cell>
          <cell r="I355">
            <v>1856000</v>
          </cell>
        </row>
        <row r="356">
          <cell r="B356" t="str">
            <v>Huyønh Quoác Phuù</v>
          </cell>
          <cell r="D356">
            <v>1.2097363031233999</v>
          </cell>
          <cell r="E356">
            <v>154</v>
          </cell>
          <cell r="F356">
            <v>1.4</v>
          </cell>
          <cell r="G356">
            <v>260.81914695340498</v>
          </cell>
          <cell r="H356">
            <v>6922.2616903403596</v>
          </cell>
          <cell r="I356">
            <v>1805000</v>
          </cell>
        </row>
        <row r="357">
          <cell r="B357" t="str">
            <v>Danh Quang</v>
          </cell>
          <cell r="D357">
            <v>1.1879352278545827</v>
          </cell>
          <cell r="E357">
            <v>151</v>
          </cell>
          <cell r="F357">
            <v>1.4</v>
          </cell>
          <cell r="G357">
            <v>251.12950716845876</v>
          </cell>
          <cell r="H357">
            <v>6922.2616903403596</v>
          </cell>
          <cell r="I357">
            <v>1738000</v>
          </cell>
        </row>
        <row r="358">
          <cell r="B358" t="str">
            <v>Ñoã Minh Taâm</v>
          </cell>
          <cell r="D358">
            <v>1.1495848182283668</v>
          </cell>
          <cell r="E358">
            <v>149</v>
          </cell>
          <cell r="F358">
            <v>1.2</v>
          </cell>
          <cell r="G358">
            <v>205.54576549923198</v>
          </cell>
          <cell r="H358">
            <v>6922.2616903403596</v>
          </cell>
          <cell r="I358">
            <v>1423000</v>
          </cell>
        </row>
        <row r="359">
          <cell r="B359" t="str">
            <v>Huyønh Chí Trung</v>
          </cell>
          <cell r="D359">
            <v>1.1495903737839221</v>
          </cell>
          <cell r="E359">
            <v>155</v>
          </cell>
          <cell r="F359">
            <v>1.4</v>
          </cell>
          <cell r="G359">
            <v>249.46111111111108</v>
          </cell>
          <cell r="H359">
            <v>6922.2616903403596</v>
          </cell>
          <cell r="I359">
            <v>1727000</v>
          </cell>
        </row>
        <row r="360">
          <cell r="B360" t="str">
            <v>Nguyeãn Thaùi Vieät</v>
          </cell>
          <cell r="D360">
            <v>1.1567204301075267</v>
          </cell>
          <cell r="E360">
            <v>155</v>
          </cell>
          <cell r="F360">
            <v>1.4</v>
          </cell>
          <cell r="G360">
            <v>251.00833333333327</v>
          </cell>
          <cell r="H360">
            <v>6922.2616903403596</v>
          </cell>
          <cell r="I360">
            <v>1738000</v>
          </cell>
        </row>
        <row r="361">
          <cell r="B361" t="str">
            <v>Phan Taán Giaøu</v>
          </cell>
          <cell r="C361" t="str">
            <v>CT</v>
          </cell>
          <cell r="D361">
            <v>1.2912711213517667</v>
          </cell>
          <cell r="E361">
            <v>147</v>
          </cell>
          <cell r="F361">
            <v>1.6</v>
          </cell>
          <cell r="G361">
            <v>303.70696774193556</v>
          </cell>
          <cell r="H361">
            <v>6922.2616903403596</v>
          </cell>
          <cell r="I361">
            <v>2102000</v>
          </cell>
        </row>
        <row r="362">
          <cell r="B362" t="str">
            <v>Taï Vaên Beâ</v>
          </cell>
          <cell r="C362" t="str">
            <v>CP</v>
          </cell>
          <cell r="D362">
            <v>1.2438855606758834</v>
          </cell>
          <cell r="E362">
            <v>152</v>
          </cell>
          <cell r="F362">
            <v>1.4</v>
          </cell>
          <cell r="G362">
            <v>264.69884731182799</v>
          </cell>
          <cell r="H362">
            <v>6922.2616903403596</v>
          </cell>
          <cell r="I362">
            <v>1832000</v>
          </cell>
        </row>
        <row r="363">
          <cell r="B363" t="str">
            <v>Cao Chí Duõng</v>
          </cell>
          <cell r="D363">
            <v>1.2382021249359958</v>
          </cell>
          <cell r="E363">
            <v>153</v>
          </cell>
          <cell r="F363">
            <v>1.6</v>
          </cell>
          <cell r="G363">
            <v>303.11188018433177</v>
          </cell>
          <cell r="H363">
            <v>6922.2616903403596</v>
          </cell>
          <cell r="I363">
            <v>2098000</v>
          </cell>
        </row>
        <row r="364">
          <cell r="B364" t="str">
            <v>Söû Hoaøng Vinh</v>
          </cell>
          <cell r="D364">
            <v>1.2424852790578595</v>
          </cell>
          <cell r="E364">
            <v>144</v>
          </cell>
          <cell r="F364">
            <v>1.4</v>
          </cell>
          <cell r="G364">
            <v>250.48503225806448</v>
          </cell>
          <cell r="H364">
            <v>6922.2616903403596</v>
          </cell>
          <cell r="I364">
            <v>1734000</v>
          </cell>
        </row>
        <row r="365">
          <cell r="B365" t="str">
            <v>Nguyeãn Tuaán Höng</v>
          </cell>
          <cell r="D365">
            <v>1.1915463389656937</v>
          </cell>
          <cell r="E365">
            <v>150</v>
          </cell>
          <cell r="F365">
            <v>1.4</v>
          </cell>
          <cell r="G365">
            <v>250.22473118279567</v>
          </cell>
          <cell r="H365">
            <v>6922.2616903403596</v>
          </cell>
          <cell r="I365">
            <v>1732000</v>
          </cell>
        </row>
        <row r="366">
          <cell r="B366" t="str">
            <v>Cao Vaên Uùt</v>
          </cell>
          <cell r="D366">
            <v>1.2180696364567332</v>
          </cell>
          <cell r="E366">
            <v>151</v>
          </cell>
          <cell r="F366">
            <v>1.4</v>
          </cell>
          <cell r="G366">
            <v>257.4999211469534</v>
          </cell>
          <cell r="H366">
            <v>6922.2616903403596</v>
          </cell>
          <cell r="I366">
            <v>1782000</v>
          </cell>
        </row>
        <row r="367">
          <cell r="B367" t="str">
            <v>Nguyeãn Thanh Huøng</v>
          </cell>
          <cell r="D367">
            <v>1.2281634920634918</v>
          </cell>
          <cell r="E367">
            <v>154</v>
          </cell>
          <cell r="F367">
            <v>1.4</v>
          </cell>
          <cell r="G367">
            <v>264.79204888888881</v>
          </cell>
          <cell r="H367">
            <v>6922.2616903403596</v>
          </cell>
          <cell r="I367">
            <v>1833000</v>
          </cell>
        </row>
        <row r="368">
          <cell r="B368" t="str">
            <v>Traàn Ngoïc Ñoâng</v>
          </cell>
          <cell r="D368">
            <v>1.1429864311315925</v>
          </cell>
          <cell r="E368">
            <v>152</v>
          </cell>
          <cell r="F368">
            <v>1.6</v>
          </cell>
          <cell r="G368">
            <v>277.97430005120327</v>
          </cell>
          <cell r="H368">
            <v>6922.2616903403596</v>
          </cell>
          <cell r="I368">
            <v>1924000</v>
          </cell>
        </row>
        <row r="369">
          <cell r="B369" t="str">
            <v>Leâ Baù Vöông</v>
          </cell>
          <cell r="D369">
            <v>1.1737014848950331</v>
          </cell>
          <cell r="E369">
            <v>152</v>
          </cell>
          <cell r="F369">
            <v>1.4</v>
          </cell>
          <cell r="G369">
            <v>249.76367598566301</v>
          </cell>
          <cell r="H369">
            <v>6922.2616903403596</v>
          </cell>
          <cell r="I369">
            <v>1729000</v>
          </cell>
        </row>
        <row r="370">
          <cell r="B370" t="str">
            <v>Vaên minh Maät</v>
          </cell>
          <cell r="C370" t="str">
            <v>TT</v>
          </cell>
          <cell r="D370">
            <v>1.5</v>
          </cell>
          <cell r="E370">
            <v>151</v>
          </cell>
          <cell r="F370">
            <v>1.4</v>
          </cell>
          <cell r="G370">
            <v>317.09999999999997</v>
          </cell>
          <cell r="H370">
            <v>6922.2616903403596</v>
          </cell>
          <cell r="I370">
            <v>2195000</v>
          </cell>
        </row>
        <row r="371">
          <cell r="B371" t="str">
            <v>Döông Thanh Sôn</v>
          </cell>
          <cell r="D371">
            <v>1.3</v>
          </cell>
          <cell r="E371">
            <v>149</v>
          </cell>
          <cell r="F371">
            <v>1.4</v>
          </cell>
          <cell r="G371">
            <v>271.18</v>
          </cell>
          <cell r="H371">
            <v>6922.2616903403596</v>
          </cell>
          <cell r="I371">
            <v>1877000</v>
          </cell>
        </row>
        <row r="372">
          <cell r="B372" t="str">
            <v>Nguyeãn Vaên Hoaø</v>
          </cell>
          <cell r="C372" t="str">
            <v>TP</v>
          </cell>
          <cell r="D372">
            <v>1.3</v>
          </cell>
          <cell r="E372">
            <v>136</v>
          </cell>
          <cell r="F372">
            <v>1.6</v>
          </cell>
          <cell r="G372">
            <v>282.88000000000005</v>
          </cell>
          <cell r="H372">
            <v>6922.2616903403596</v>
          </cell>
          <cell r="I372">
            <v>1958000</v>
          </cell>
        </row>
        <row r="373">
          <cell r="B373" t="str">
            <v>Nguyeãn Taán Cöôøng</v>
          </cell>
          <cell r="D373">
            <v>1.25</v>
          </cell>
          <cell r="E373">
            <v>152</v>
          </cell>
          <cell r="F373">
            <v>1.4</v>
          </cell>
          <cell r="G373">
            <v>266</v>
          </cell>
          <cell r="H373">
            <v>6922.2616903403596</v>
          </cell>
          <cell r="I373">
            <v>1841000</v>
          </cell>
        </row>
        <row r="374">
          <cell r="B374" t="str">
            <v>Danh Höôøng</v>
          </cell>
          <cell r="D374">
            <v>1.25</v>
          </cell>
          <cell r="E374">
            <v>151</v>
          </cell>
          <cell r="F374">
            <v>1.6</v>
          </cell>
          <cell r="G374">
            <v>302</v>
          </cell>
          <cell r="H374">
            <v>6922.2616903403596</v>
          </cell>
          <cell r="I374">
            <v>2091000</v>
          </cell>
        </row>
        <row r="375">
          <cell r="B375" t="str">
            <v>Nguyeãn Phuùc Tuùc</v>
          </cell>
          <cell r="D375">
            <v>1.25</v>
          </cell>
          <cell r="E375">
            <v>152</v>
          </cell>
          <cell r="F375">
            <v>1.4</v>
          </cell>
          <cell r="G375">
            <v>266</v>
          </cell>
          <cell r="H375">
            <v>6922.2616903403596</v>
          </cell>
          <cell r="I375">
            <v>1841000</v>
          </cell>
        </row>
        <row r="376">
          <cell r="B376" t="str">
            <v>Thaùi Truyeàn Thoáng</v>
          </cell>
          <cell r="D376">
            <v>1.25</v>
          </cell>
          <cell r="E376">
            <v>154</v>
          </cell>
          <cell r="F376">
            <v>1.4</v>
          </cell>
          <cell r="G376">
            <v>269.5</v>
          </cell>
          <cell r="H376">
            <v>6922.2616903403596</v>
          </cell>
          <cell r="I376">
            <v>1866000</v>
          </cell>
        </row>
        <row r="377">
          <cell r="B377" t="str">
            <v>Phaïm Vaên Phuù</v>
          </cell>
          <cell r="D377">
            <v>1.25</v>
          </cell>
          <cell r="E377">
            <v>155</v>
          </cell>
          <cell r="F377">
            <v>1.2</v>
          </cell>
          <cell r="G377">
            <v>232.5</v>
          </cell>
          <cell r="H377">
            <v>6922.2616903403596</v>
          </cell>
          <cell r="I377">
            <v>1609000</v>
          </cell>
        </row>
        <row r="378">
          <cell r="B378" t="str">
            <v>Trieäu Quang Höng</v>
          </cell>
          <cell r="D378">
            <v>1.25</v>
          </cell>
          <cell r="E378">
            <v>145</v>
          </cell>
          <cell r="F378">
            <v>1.2</v>
          </cell>
          <cell r="G378">
            <v>217.5</v>
          </cell>
          <cell r="H378">
            <v>6922.2616903403596</v>
          </cell>
          <cell r="I378">
            <v>1506000</v>
          </cell>
        </row>
        <row r="379">
          <cell r="B379" t="str">
            <v>Leâ ngoïc Bieân</v>
          </cell>
          <cell r="D379">
            <v>1.25</v>
          </cell>
          <cell r="E379">
            <v>150</v>
          </cell>
          <cell r="F379">
            <v>1.2</v>
          </cell>
          <cell r="G379">
            <v>225</v>
          </cell>
          <cell r="H379">
            <v>6922.2616903403596</v>
          </cell>
          <cell r="I379">
            <v>1558000</v>
          </cell>
        </row>
        <row r="380">
          <cell r="B380" t="str">
            <v>Nguyeãn Vaên Laäp</v>
          </cell>
          <cell r="D380">
            <v>1.25</v>
          </cell>
          <cell r="E380">
            <v>154</v>
          </cell>
          <cell r="F380">
            <v>1.4</v>
          </cell>
          <cell r="G380">
            <v>269.5</v>
          </cell>
          <cell r="H380">
            <v>6922.2616903403596</v>
          </cell>
          <cell r="I380">
            <v>1866000</v>
          </cell>
        </row>
        <row r="381">
          <cell r="B381" t="str">
            <v>Voõ ngoïc Phöôùc</v>
          </cell>
          <cell r="D381">
            <v>1.25</v>
          </cell>
          <cell r="E381">
            <v>150</v>
          </cell>
          <cell r="F381">
            <v>1.4</v>
          </cell>
          <cell r="G381">
            <v>262.5</v>
          </cell>
          <cell r="H381">
            <v>6922.2616903403596</v>
          </cell>
          <cell r="I381">
            <v>1817000</v>
          </cell>
        </row>
        <row r="382">
          <cell r="B382" t="str">
            <v>Traàn ñình Long</v>
          </cell>
          <cell r="D382">
            <v>1.25</v>
          </cell>
          <cell r="E382">
            <v>140</v>
          </cell>
          <cell r="F382">
            <v>1.4</v>
          </cell>
          <cell r="G382">
            <v>244.99999999999997</v>
          </cell>
          <cell r="H382">
            <v>6922.2616903403596</v>
          </cell>
          <cell r="I382">
            <v>1696000</v>
          </cell>
        </row>
        <row r="383">
          <cell r="B383" t="str">
            <v>Toâ Ngoïc Mai</v>
          </cell>
          <cell r="D383">
            <v>1.3</v>
          </cell>
          <cell r="E383">
            <v>155</v>
          </cell>
          <cell r="F383">
            <v>1.6</v>
          </cell>
          <cell r="G383">
            <v>322.40000000000003</v>
          </cell>
          <cell r="H383">
            <v>6922.2616903403596</v>
          </cell>
          <cell r="I383">
            <v>2232000</v>
          </cell>
        </row>
        <row r="384">
          <cell r="B384" t="str">
            <v>Nguyeãn Coâng Laønh</v>
          </cell>
          <cell r="D384">
            <v>1.25</v>
          </cell>
          <cell r="E384">
            <v>142</v>
          </cell>
          <cell r="F384">
            <v>1.2</v>
          </cell>
          <cell r="G384">
            <v>213</v>
          </cell>
          <cell r="H384">
            <v>6922.2616903403596</v>
          </cell>
          <cell r="I384">
            <v>1474000</v>
          </cell>
        </row>
        <row r="385">
          <cell r="B385" t="str">
            <v>Ñaøm Ñöùc Minh</v>
          </cell>
          <cell r="D385">
            <v>1.25</v>
          </cell>
          <cell r="E385">
            <v>144</v>
          </cell>
          <cell r="F385">
            <v>1.4</v>
          </cell>
          <cell r="G385">
            <v>251.99999999999997</v>
          </cell>
          <cell r="H385">
            <v>6922.2616903403596</v>
          </cell>
          <cell r="I385">
            <v>1744000</v>
          </cell>
        </row>
        <row r="386">
          <cell r="B386" t="str">
            <v>Mai Vaên Tröïc</v>
          </cell>
          <cell r="D386">
            <v>1.25</v>
          </cell>
          <cell r="E386">
            <v>149</v>
          </cell>
          <cell r="F386">
            <v>1.4</v>
          </cell>
          <cell r="G386">
            <v>260.75</v>
          </cell>
          <cell r="H386">
            <v>6922.2616903403596</v>
          </cell>
          <cell r="I386">
            <v>1805000</v>
          </cell>
        </row>
        <row r="387">
          <cell r="B387" t="str">
            <v>Buøi Ñình Giaùp</v>
          </cell>
          <cell r="D387">
            <v>1.25</v>
          </cell>
          <cell r="E387">
            <v>152</v>
          </cell>
          <cell r="F387">
            <v>1.6</v>
          </cell>
          <cell r="G387">
            <v>304</v>
          </cell>
          <cell r="H387">
            <v>6922.2616903403596</v>
          </cell>
          <cell r="I387">
            <v>2104000</v>
          </cell>
        </row>
        <row r="388">
          <cell r="B388" t="str">
            <v>Laâm Vaên Giang</v>
          </cell>
          <cell r="D388">
            <v>1.25</v>
          </cell>
          <cell r="E388">
            <v>150</v>
          </cell>
          <cell r="F388">
            <v>1.6</v>
          </cell>
          <cell r="G388">
            <v>300</v>
          </cell>
          <cell r="H388">
            <v>6922.2616903403596</v>
          </cell>
          <cell r="I388">
            <v>2077000</v>
          </cell>
        </row>
        <row r="389">
          <cell r="B389" t="str">
            <v>Laâm Vaên Sang</v>
          </cell>
          <cell r="C389" t="str">
            <v>CT</v>
          </cell>
          <cell r="D389">
            <v>1.4058333333333335</v>
          </cell>
          <cell r="E389">
            <v>154</v>
          </cell>
          <cell r="F389">
            <v>1.4</v>
          </cell>
          <cell r="G389">
            <v>303.09766666666667</v>
          </cell>
          <cell r="H389">
            <v>6922.2616903403596</v>
          </cell>
          <cell r="I389">
            <v>2098000</v>
          </cell>
        </row>
        <row r="390">
          <cell r="B390" t="str">
            <v>Nguyeãn Höõu Thaïnh</v>
          </cell>
          <cell r="D390">
            <v>1.155</v>
          </cell>
          <cell r="E390">
            <v>153</v>
          </cell>
          <cell r="F390">
            <v>1.4</v>
          </cell>
          <cell r="G390">
            <v>247.40099999999998</v>
          </cell>
          <cell r="H390">
            <v>6922.2616903403596</v>
          </cell>
          <cell r="I390">
            <v>1713000</v>
          </cell>
        </row>
        <row r="391">
          <cell r="B391" t="str">
            <v>Nguyeãn Xuaân Möôøi</v>
          </cell>
          <cell r="D391">
            <v>1.155</v>
          </cell>
          <cell r="E391">
            <v>155</v>
          </cell>
          <cell r="F391">
            <v>1.4</v>
          </cell>
          <cell r="G391">
            <v>250.63499999999999</v>
          </cell>
          <cell r="H391">
            <v>6922.2616903403596</v>
          </cell>
          <cell r="I391">
            <v>1735000</v>
          </cell>
        </row>
        <row r="392">
          <cell r="B392" t="str">
            <v>Laâm Quang Sang</v>
          </cell>
          <cell r="D392">
            <v>1.1615188172043012</v>
          </cell>
          <cell r="E392">
            <v>155</v>
          </cell>
          <cell r="F392">
            <v>1.4</v>
          </cell>
          <cell r="G392">
            <v>252.04958333333335</v>
          </cell>
          <cell r="H392">
            <v>6922.2616903403596</v>
          </cell>
          <cell r="I392">
            <v>1745000</v>
          </cell>
        </row>
        <row r="393">
          <cell r="B393" t="str">
            <v>Trònh Vaên Thaùi</v>
          </cell>
          <cell r="D393">
            <v>1.10625</v>
          </cell>
          <cell r="E393">
            <v>152</v>
          </cell>
          <cell r="F393">
            <v>1.4</v>
          </cell>
          <cell r="G393">
            <v>235.41</v>
          </cell>
          <cell r="H393">
            <v>6922.2616903403596</v>
          </cell>
          <cell r="I393">
            <v>1630000</v>
          </cell>
        </row>
        <row r="394">
          <cell r="B394" t="str">
            <v>Nguyeãn Hoaøng Nam</v>
          </cell>
          <cell r="C394" t="str">
            <v>CT</v>
          </cell>
          <cell r="D394">
            <v>1.4</v>
          </cell>
          <cell r="E394">
            <v>152</v>
          </cell>
          <cell r="F394">
            <v>1.6</v>
          </cell>
          <cell r="G394">
            <v>340.48</v>
          </cell>
          <cell r="H394">
            <v>6922.2616903403596</v>
          </cell>
          <cell r="I394">
            <v>2357000</v>
          </cell>
        </row>
        <row r="395">
          <cell r="B395" t="str">
            <v>Ñoã Ñaêng Khoa</v>
          </cell>
          <cell r="D395">
            <v>1.1499999999999999</v>
          </cell>
          <cell r="E395">
            <v>144</v>
          </cell>
          <cell r="F395">
            <v>1.4</v>
          </cell>
          <cell r="G395">
            <v>231.83999999999997</v>
          </cell>
          <cell r="H395">
            <v>6922.2616903403596</v>
          </cell>
          <cell r="I395">
            <v>1605000</v>
          </cell>
        </row>
        <row r="396">
          <cell r="B396" t="str">
            <v>Ñaøo Vaên Phuùc</v>
          </cell>
          <cell r="D396">
            <v>1.1499999999999999</v>
          </cell>
          <cell r="E396">
            <v>149</v>
          </cell>
          <cell r="F396">
            <v>1.4</v>
          </cell>
          <cell r="G396">
            <v>239.89</v>
          </cell>
          <cell r="H396">
            <v>6922.2616903403596</v>
          </cell>
          <cell r="I396">
            <v>1661000</v>
          </cell>
        </row>
        <row r="397">
          <cell r="B397" t="str">
            <v>Nguyeãn Ngoïc Löôïng</v>
          </cell>
          <cell r="D397">
            <v>1.2</v>
          </cell>
          <cell r="E397">
            <v>153</v>
          </cell>
          <cell r="F397">
            <v>1.4</v>
          </cell>
          <cell r="G397">
            <v>257.03999999999996</v>
          </cell>
          <cell r="H397">
            <v>6922.2616903403596</v>
          </cell>
          <cell r="I397">
            <v>1779000</v>
          </cell>
        </row>
        <row r="398">
          <cell r="B398" t="str">
            <v>Laâm Nhaät Tröôøng</v>
          </cell>
          <cell r="D398">
            <v>1.1020833333333335</v>
          </cell>
          <cell r="E398">
            <v>155</v>
          </cell>
          <cell r="F398">
            <v>1.4</v>
          </cell>
          <cell r="G398">
            <v>239.15208333333334</v>
          </cell>
          <cell r="H398">
            <v>6922.2616903403596</v>
          </cell>
          <cell r="I398">
            <v>1655000</v>
          </cell>
        </row>
        <row r="399">
          <cell r="B399" t="str">
            <v>Traàn Vieät Quoác</v>
          </cell>
          <cell r="C399" t="str">
            <v>CT</v>
          </cell>
          <cell r="D399">
            <v>1.4</v>
          </cell>
          <cell r="E399">
            <v>146</v>
          </cell>
          <cell r="F399">
            <v>1.4</v>
          </cell>
          <cell r="G399">
            <v>286.15999999999997</v>
          </cell>
          <cell r="H399">
            <v>6922.2616903403596</v>
          </cell>
          <cell r="I399">
            <v>1981000</v>
          </cell>
        </row>
        <row r="400">
          <cell r="B400" t="str">
            <v>Trieäu Vaên Long</v>
          </cell>
          <cell r="D400">
            <v>1.1499999999999999</v>
          </cell>
          <cell r="E400">
            <v>154</v>
          </cell>
          <cell r="F400">
            <v>1.4</v>
          </cell>
          <cell r="G400">
            <v>247.93999999999997</v>
          </cell>
          <cell r="H400">
            <v>6922.2616903403596</v>
          </cell>
          <cell r="I400">
            <v>1716000</v>
          </cell>
        </row>
        <row r="401">
          <cell r="B401" t="str">
            <v>Ngoâ Quoác Maïnh</v>
          </cell>
          <cell r="D401">
            <v>1.1499999999999999</v>
          </cell>
          <cell r="E401">
            <v>154</v>
          </cell>
          <cell r="F401">
            <v>1.4</v>
          </cell>
          <cell r="G401">
            <v>247.93999999999997</v>
          </cell>
          <cell r="H401">
            <v>6922.2616903403596</v>
          </cell>
          <cell r="I401">
            <v>1716000</v>
          </cell>
        </row>
        <row r="402">
          <cell r="B402" t="str">
            <v>Huyønh Thieän Phuùc</v>
          </cell>
          <cell r="D402">
            <v>1.2</v>
          </cell>
          <cell r="E402">
            <v>151</v>
          </cell>
          <cell r="F402">
            <v>1.6</v>
          </cell>
          <cell r="G402">
            <v>289.92</v>
          </cell>
          <cell r="H402">
            <v>6922.2616903403596</v>
          </cell>
          <cell r="I402">
            <v>2007000</v>
          </cell>
        </row>
        <row r="403">
          <cell r="B403" t="str">
            <v>Laâm Thaùi Döông</v>
          </cell>
          <cell r="D403">
            <v>1.1021666666666665</v>
          </cell>
          <cell r="E403">
            <v>151</v>
          </cell>
          <cell r="F403">
            <v>1.2</v>
          </cell>
          <cell r="G403">
            <v>199.71259999999995</v>
          </cell>
          <cell r="H403">
            <v>6922.2616903403596</v>
          </cell>
          <cell r="I403">
            <v>1382000</v>
          </cell>
        </row>
        <row r="404">
          <cell r="B404" t="str">
            <v>Buøi Huy Chöông</v>
          </cell>
          <cell r="C404" t="str">
            <v>CT</v>
          </cell>
          <cell r="D404">
            <v>1.2164999999999999</v>
          </cell>
          <cell r="E404">
            <v>151</v>
          </cell>
          <cell r="F404">
            <v>1.6</v>
          </cell>
          <cell r="G404">
            <v>293.90640000000002</v>
          </cell>
          <cell r="H404">
            <v>6922.2616903403596</v>
          </cell>
          <cell r="I404">
            <v>2034000</v>
          </cell>
        </row>
        <row r="405">
          <cell r="B405" t="str">
            <v>Hoà Quoác Böõu</v>
          </cell>
          <cell r="D405">
            <v>1.1566666666666665</v>
          </cell>
          <cell r="E405">
            <v>153</v>
          </cell>
          <cell r="F405">
            <v>1.4</v>
          </cell>
          <cell r="G405">
            <v>247.75799999999995</v>
          </cell>
          <cell r="H405">
            <v>6922.2616903403596</v>
          </cell>
          <cell r="I405">
            <v>1715000</v>
          </cell>
        </row>
        <row r="406">
          <cell r="B406" t="str">
            <v>Traàn Anh Tuaán</v>
          </cell>
          <cell r="C406" t="str">
            <v>CT</v>
          </cell>
          <cell r="D406">
            <v>1.2131666666666667</v>
          </cell>
          <cell r="E406">
            <v>150</v>
          </cell>
          <cell r="F406">
            <v>1.6</v>
          </cell>
          <cell r="G406">
            <v>291.16000000000003</v>
          </cell>
          <cell r="H406">
            <v>6922.2616903403596</v>
          </cell>
          <cell r="I406">
            <v>2015000</v>
          </cell>
        </row>
        <row r="407">
          <cell r="B407" t="str">
            <v>Traàn Vaên Ñaït</v>
          </cell>
          <cell r="D407">
            <v>1.2776666666666667</v>
          </cell>
          <cell r="E407">
            <v>155</v>
          </cell>
          <cell r="F407">
            <v>1.4</v>
          </cell>
          <cell r="G407">
            <v>277.25366666666667</v>
          </cell>
          <cell r="H407">
            <v>6922.2616903403596</v>
          </cell>
          <cell r="I407">
            <v>1919000</v>
          </cell>
        </row>
        <row r="408">
          <cell r="B408" t="str">
            <v>Ng. Vaên Quoác Ñaèng</v>
          </cell>
          <cell r="D408">
            <v>1.1154999999999999</v>
          </cell>
          <cell r="E408">
            <v>142</v>
          </cell>
          <cell r="F408">
            <v>1.4</v>
          </cell>
          <cell r="G408">
            <v>221.76139999999995</v>
          </cell>
          <cell r="H408">
            <v>6922.2616903403596</v>
          </cell>
          <cell r="I408">
            <v>1535000</v>
          </cell>
        </row>
        <row r="409">
          <cell r="B409" t="str">
            <v>Huyønh Hoàng Ñöùc</v>
          </cell>
          <cell r="D409">
            <v>1.3346666666666664</v>
          </cell>
          <cell r="E409">
            <v>154</v>
          </cell>
          <cell r="F409">
            <v>1.4</v>
          </cell>
          <cell r="G409">
            <v>287.7541333333333</v>
          </cell>
          <cell r="H409">
            <v>6922.2616903403596</v>
          </cell>
          <cell r="I409">
            <v>1992000</v>
          </cell>
        </row>
        <row r="410">
          <cell r="B410" t="str">
            <v>Buøi Huy Trung</v>
          </cell>
          <cell r="D410">
            <v>1.1513333333333333</v>
          </cell>
          <cell r="E410">
            <v>146</v>
          </cell>
          <cell r="F410">
            <v>1.4</v>
          </cell>
          <cell r="G410">
            <v>235.33253333333329</v>
          </cell>
          <cell r="H410">
            <v>6922.2616903403596</v>
          </cell>
          <cell r="I410">
            <v>1629000</v>
          </cell>
        </row>
        <row r="411">
          <cell r="B411" t="str">
            <v>Nguyeãn Thanh Lieâm</v>
          </cell>
          <cell r="C411" t="str">
            <v>CT</v>
          </cell>
          <cell r="D411">
            <v>1.1513333333333333</v>
          </cell>
          <cell r="E411">
            <v>151</v>
          </cell>
          <cell r="F411">
            <v>1.6</v>
          </cell>
          <cell r="G411">
            <v>278.16213333333337</v>
          </cell>
          <cell r="H411">
            <v>6922.2616903403596</v>
          </cell>
          <cell r="I411">
            <v>1926000</v>
          </cell>
        </row>
        <row r="412">
          <cell r="B412" t="str">
            <v>Laâm Ngoïc Chuyeân</v>
          </cell>
          <cell r="D412">
            <v>1.1566666666666665</v>
          </cell>
          <cell r="E412">
            <v>154</v>
          </cell>
          <cell r="F412">
            <v>1.6</v>
          </cell>
          <cell r="G412">
            <v>285.00266666666664</v>
          </cell>
          <cell r="H412">
            <v>6922.2616903403596</v>
          </cell>
          <cell r="I412">
            <v>1973000</v>
          </cell>
        </row>
        <row r="413">
          <cell r="B413" t="str">
            <v>Huyønh Vaên Quyù</v>
          </cell>
          <cell r="C413" t="str">
            <v>CT</v>
          </cell>
          <cell r="D413">
            <v>1.45</v>
          </cell>
          <cell r="E413">
            <v>151</v>
          </cell>
          <cell r="F413">
            <v>1.2</v>
          </cell>
          <cell r="G413">
            <v>262.73999999999995</v>
          </cell>
          <cell r="H413">
            <v>6922.2616903403596</v>
          </cell>
          <cell r="I413">
            <v>1819000</v>
          </cell>
        </row>
        <row r="414">
          <cell r="B414" t="str">
            <v>Nguyeãn Duyeân Thuaán</v>
          </cell>
          <cell r="D414">
            <v>1.4</v>
          </cell>
          <cell r="E414">
            <v>140</v>
          </cell>
          <cell r="F414">
            <v>1.4</v>
          </cell>
          <cell r="G414">
            <v>274.39999999999998</v>
          </cell>
          <cell r="H414">
            <v>6922.2616903403596</v>
          </cell>
          <cell r="I414">
            <v>1899000</v>
          </cell>
        </row>
        <row r="415">
          <cell r="B415" t="str">
            <v>Phaïm Nhö Thuaàn</v>
          </cell>
          <cell r="D415">
            <v>1.4</v>
          </cell>
          <cell r="E415">
            <v>149</v>
          </cell>
          <cell r="F415">
            <v>1.4</v>
          </cell>
          <cell r="G415">
            <v>292.03999999999996</v>
          </cell>
          <cell r="H415">
            <v>6922.2616903403596</v>
          </cell>
          <cell r="I415">
            <v>2022000</v>
          </cell>
        </row>
        <row r="416">
          <cell r="B416" t="str">
            <v>Buøi Ñöùc Bieàn</v>
          </cell>
          <cell r="D416">
            <v>1.4</v>
          </cell>
          <cell r="E416">
            <v>150</v>
          </cell>
          <cell r="F416">
            <v>1.6</v>
          </cell>
          <cell r="G416">
            <v>336</v>
          </cell>
          <cell r="H416">
            <v>6922.2616903403596</v>
          </cell>
          <cell r="I416">
            <v>2326000</v>
          </cell>
        </row>
        <row r="417">
          <cell r="B417" t="str">
            <v>Traàn Phöông Anh</v>
          </cell>
          <cell r="D417">
            <v>1.4</v>
          </cell>
          <cell r="E417">
            <v>150</v>
          </cell>
          <cell r="F417">
            <v>1.4</v>
          </cell>
          <cell r="G417">
            <v>294</v>
          </cell>
          <cell r="H417">
            <v>6922.2616903403596</v>
          </cell>
          <cell r="I417">
            <v>2035000</v>
          </cell>
        </row>
        <row r="418">
          <cell r="B418" t="str">
            <v>Traàn Bình Trong</v>
          </cell>
          <cell r="D418">
            <v>1.4</v>
          </cell>
          <cell r="E418">
            <v>132</v>
          </cell>
          <cell r="F418">
            <v>1.4</v>
          </cell>
          <cell r="G418">
            <v>258.71999999999997</v>
          </cell>
          <cell r="H418">
            <v>6922.2616903403596</v>
          </cell>
          <cell r="I418">
            <v>1791000</v>
          </cell>
        </row>
        <row r="419">
          <cell r="B419" t="str">
            <v>Nguyeãn Phuùc Anh</v>
          </cell>
          <cell r="D419">
            <v>1.3416666666666668</v>
          </cell>
          <cell r="E419">
            <v>151</v>
          </cell>
          <cell r="F419">
            <v>1.4</v>
          </cell>
          <cell r="G419">
            <v>283.62833333333333</v>
          </cell>
          <cell r="H419">
            <v>6922.2616903403596</v>
          </cell>
          <cell r="I419">
            <v>1963000</v>
          </cell>
        </row>
        <row r="420">
          <cell r="B420" t="str">
            <v>Ng. Anh Tuaán (B)</v>
          </cell>
          <cell r="D420">
            <v>1.3333440860215056</v>
          </cell>
          <cell r="E420">
            <v>153</v>
          </cell>
          <cell r="F420">
            <v>1.2</v>
          </cell>
          <cell r="G420">
            <v>244.8019741935484</v>
          </cell>
          <cell r="H420">
            <v>6922.2616903403596</v>
          </cell>
          <cell r="I420">
            <v>1695000</v>
          </cell>
        </row>
        <row r="421">
          <cell r="B421" t="str">
            <v>Voõ Vaên Huøng</v>
          </cell>
          <cell r="D421">
            <v>1.0966666666666667</v>
          </cell>
          <cell r="E421">
            <v>155</v>
          </cell>
          <cell r="F421">
            <v>1.4</v>
          </cell>
          <cell r="G421">
            <v>237.97666666666666</v>
          </cell>
          <cell r="H421">
            <v>6922.2616903403596</v>
          </cell>
          <cell r="I421">
            <v>1647000</v>
          </cell>
        </row>
        <row r="422">
          <cell r="B422" t="str">
            <v>Nguyeãn Vaên Thanh</v>
          </cell>
          <cell r="C422" t="str">
            <v>VSCN</v>
          </cell>
          <cell r="D422">
            <v>1.0026666666666666</v>
          </cell>
          <cell r="E422">
            <v>149</v>
          </cell>
          <cell r="F422">
            <v>1.4</v>
          </cell>
          <cell r="G422">
            <v>209.15626666666665</v>
          </cell>
          <cell r="H422">
            <v>6922.2616903403596</v>
          </cell>
          <cell r="I422">
            <v>1448000</v>
          </cell>
        </row>
        <row r="423">
          <cell r="B423" t="str">
            <v>Traàn Quang Kheän</v>
          </cell>
          <cell r="C423" t="str">
            <v>VSCN</v>
          </cell>
          <cell r="D423">
            <v>1.1126</v>
          </cell>
          <cell r="E423">
            <v>89</v>
          </cell>
          <cell r="F423">
            <v>1</v>
          </cell>
          <cell r="G423">
            <v>99.0214</v>
          </cell>
          <cell r="H423">
            <v>6922.2616903403596</v>
          </cell>
          <cell r="I423">
            <v>685000</v>
          </cell>
        </row>
        <row r="424">
          <cell r="B424" t="str">
            <v>Trònh Vaên Luøng</v>
          </cell>
          <cell r="C424" t="str">
            <v>VSCN</v>
          </cell>
          <cell r="D424">
            <v>1</v>
          </cell>
          <cell r="E424">
            <v>150</v>
          </cell>
          <cell r="F424">
            <v>1.4</v>
          </cell>
          <cell r="G424">
            <v>210</v>
          </cell>
          <cell r="H424">
            <v>6922.2616903403596</v>
          </cell>
          <cell r="I424">
            <v>1454000</v>
          </cell>
        </row>
        <row r="425">
          <cell r="B425" t="str">
            <v>Phaïm Quoác Huøng</v>
          </cell>
          <cell r="C425" t="str">
            <v>VSCN</v>
          </cell>
          <cell r="D425">
            <v>1</v>
          </cell>
          <cell r="E425">
            <v>151</v>
          </cell>
          <cell r="F425">
            <v>1.4</v>
          </cell>
          <cell r="G425">
            <v>211.39999999999998</v>
          </cell>
          <cell r="H425">
            <v>6922.2616903403596</v>
          </cell>
          <cell r="I425">
            <v>1463000</v>
          </cell>
        </row>
        <row r="426">
          <cell r="B426" t="str">
            <v>Nguyeãn Vaên Ñoâng</v>
          </cell>
          <cell r="C426" t="str">
            <v>VSCN</v>
          </cell>
          <cell r="D426">
            <v>1.0608333333333333</v>
          </cell>
          <cell r="E426">
            <v>147</v>
          </cell>
          <cell r="F426">
            <v>1.2</v>
          </cell>
          <cell r="G426">
            <v>187.131</v>
          </cell>
          <cell r="H426">
            <v>6922.2616903403596</v>
          </cell>
          <cell r="I426">
            <v>1295000</v>
          </cell>
        </row>
        <row r="427">
          <cell r="B427" t="str">
            <v>Ng. Thanh Sang (B)</v>
          </cell>
          <cell r="C427" t="str">
            <v>ÑÑNT</v>
          </cell>
          <cell r="D427">
            <v>1.2</v>
          </cell>
          <cell r="E427">
            <v>89</v>
          </cell>
          <cell r="F427">
            <v>1</v>
          </cell>
          <cell r="G427">
            <v>106.8</v>
          </cell>
          <cell r="H427">
            <v>6922.2616903403596</v>
          </cell>
          <cell r="I427">
            <v>739000</v>
          </cell>
        </row>
        <row r="428">
          <cell r="B428" t="str">
            <v>Haø Chí Linh</v>
          </cell>
          <cell r="C428" t="str">
            <v>ÑÑNT</v>
          </cell>
          <cell r="D428">
            <v>1.1893644617380026</v>
          </cell>
          <cell r="E428">
            <v>146</v>
          </cell>
          <cell r="F428">
            <v>1</v>
          </cell>
          <cell r="G428">
            <v>173.64721141374838</v>
          </cell>
          <cell r="H428">
            <v>6922.2616903403596</v>
          </cell>
          <cell r="I428">
            <v>1202000</v>
          </cell>
        </row>
        <row r="429">
          <cell r="B429" t="str">
            <v>Leâ Hoaøng UÙt</v>
          </cell>
          <cell r="C429" t="str">
            <v>ÑÑNT</v>
          </cell>
          <cell r="D429">
            <v>1.1893644617380026</v>
          </cell>
          <cell r="E429">
            <v>149</v>
          </cell>
          <cell r="F429">
            <v>1</v>
          </cell>
          <cell r="G429">
            <v>177.21530479896239</v>
          </cell>
          <cell r="H429">
            <v>6922.2616903403596</v>
          </cell>
          <cell r="I429">
            <v>1227000</v>
          </cell>
        </row>
        <row r="430">
          <cell r="B430" t="str">
            <v>Nguyeãn Vaên Thaéng</v>
          </cell>
          <cell r="C430" t="str">
            <v>ÑÑNT</v>
          </cell>
          <cell r="D430">
            <v>1.2</v>
          </cell>
          <cell r="E430">
            <v>153</v>
          </cell>
          <cell r="F430">
            <v>1.4</v>
          </cell>
          <cell r="G430">
            <v>257.03999999999996</v>
          </cell>
          <cell r="H430">
            <v>6922.2616903403596</v>
          </cell>
          <cell r="I430">
            <v>1779000</v>
          </cell>
        </row>
        <row r="431">
          <cell r="B431" t="str">
            <v>Laâm Duy Khanh</v>
          </cell>
          <cell r="C431" t="str">
            <v>ÑÑNT</v>
          </cell>
          <cell r="D431">
            <v>1.1893333333333334</v>
          </cell>
          <cell r="E431">
            <v>136</v>
          </cell>
          <cell r="F431">
            <v>1</v>
          </cell>
          <cell r="G431">
            <v>161.74933333333334</v>
          </cell>
          <cell r="H431">
            <v>6922.2616903403596</v>
          </cell>
          <cell r="I431">
            <v>1120000</v>
          </cell>
        </row>
        <row r="432">
          <cell r="B432" t="str">
            <v>Phuø Thoï Loäc</v>
          </cell>
          <cell r="C432" t="str">
            <v>ÑÑNT</v>
          </cell>
          <cell r="D432">
            <v>1.1893644617380026</v>
          </cell>
          <cell r="E432">
            <v>150</v>
          </cell>
          <cell r="F432">
            <v>1.4</v>
          </cell>
          <cell r="G432">
            <v>249.76653696498053</v>
          </cell>
          <cell r="H432">
            <v>6922.2616903403596</v>
          </cell>
          <cell r="I432">
            <v>1729000</v>
          </cell>
        </row>
        <row r="433">
          <cell r="B433" t="str">
            <v>Phaïm Tieán Huøng</v>
          </cell>
          <cell r="C433" t="str">
            <v>ÑÑNT</v>
          </cell>
          <cell r="D433">
            <v>1.1856977950713359</v>
          </cell>
          <cell r="E433">
            <v>149</v>
          </cell>
          <cell r="F433">
            <v>1.4</v>
          </cell>
          <cell r="G433">
            <v>247.33656005188067</v>
          </cell>
          <cell r="H433">
            <v>6922.2616903403596</v>
          </cell>
          <cell r="I433">
            <v>1712000</v>
          </cell>
        </row>
        <row r="434">
          <cell r="B434" t="str">
            <v>Nguyeãn Thanh Hoaø</v>
          </cell>
          <cell r="C434" t="str">
            <v>ÑÑNT</v>
          </cell>
          <cell r="D434">
            <v>1.1856977950713359</v>
          </cell>
          <cell r="E434">
            <v>153</v>
          </cell>
          <cell r="F434">
            <v>1.4</v>
          </cell>
          <cell r="G434">
            <v>253.97646770428014</v>
          </cell>
          <cell r="H434">
            <v>6922.2616903403596</v>
          </cell>
          <cell r="I434">
            <v>1758000</v>
          </cell>
        </row>
        <row r="435">
          <cell r="B435" t="str">
            <v>Nguyeãn Vaên Uùt (B)</v>
          </cell>
          <cell r="C435" t="str">
            <v>ÑÑNT</v>
          </cell>
          <cell r="D435">
            <v>1.1860311284046692</v>
          </cell>
          <cell r="E435">
            <v>154</v>
          </cell>
          <cell r="F435">
            <v>1.2</v>
          </cell>
          <cell r="G435">
            <v>219.17855252918284</v>
          </cell>
          <cell r="H435">
            <v>6922.2616903403596</v>
          </cell>
          <cell r="I435">
            <v>1517000</v>
          </cell>
        </row>
        <row r="436">
          <cell r="B436" t="str">
            <v>Huyønh Chí Chaùnh</v>
          </cell>
          <cell r="C436" t="str">
            <v>oùm daøi haïn</v>
          </cell>
          <cell r="D436">
            <v>0</v>
          </cell>
          <cell r="E436">
            <v>0</v>
          </cell>
          <cell r="G436">
            <v>0</v>
          </cell>
          <cell r="H436">
            <v>6922.2616903403596</v>
          </cell>
          <cell r="I436">
            <v>1000000</v>
          </cell>
        </row>
        <row r="437">
          <cell r="B437" t="str">
            <v>Thaân Hoaøng Tieán</v>
          </cell>
          <cell r="C437" t="str">
            <v>G/q  NV</v>
          </cell>
          <cell r="D437">
            <v>1.2346342165898618</v>
          </cell>
          <cell r="E437">
            <v>98</v>
          </cell>
          <cell r="F437">
            <v>1</v>
          </cell>
          <cell r="G437">
            <v>120.99415322580646</v>
          </cell>
          <cell r="H437">
            <v>6922.2616903403596</v>
          </cell>
          <cell r="I437">
            <v>838000</v>
          </cell>
        </row>
        <row r="438">
          <cell r="B438" t="str">
            <v>Phaïm Thaønh Ñònh</v>
          </cell>
          <cell r="C438" t="str">
            <v>"</v>
          </cell>
          <cell r="D438">
            <v>1.1680933852140076</v>
          </cell>
          <cell r="E438">
            <v>48</v>
          </cell>
          <cell r="F438">
            <v>1</v>
          </cell>
          <cell r="G438">
            <v>56.068482490272366</v>
          </cell>
          <cell r="H438">
            <v>6922.2616903403596</v>
          </cell>
          <cell r="I438">
            <v>388000</v>
          </cell>
        </row>
        <row r="439">
          <cell r="B439" t="str">
            <v>Leâ Thaùi Bình</v>
          </cell>
          <cell r="C439" t="str">
            <v>"</v>
          </cell>
          <cell r="D439">
            <v>1.155</v>
          </cell>
          <cell r="E439">
            <v>56</v>
          </cell>
          <cell r="F439">
            <v>1</v>
          </cell>
          <cell r="G439">
            <v>64.680000000000007</v>
          </cell>
          <cell r="H439">
            <v>6922.2616903403596</v>
          </cell>
          <cell r="I439">
            <v>448000</v>
          </cell>
        </row>
        <row r="440">
          <cell r="B440" t="str">
            <v>Coäng:</v>
          </cell>
          <cell r="F440">
            <v>191.00000000000017</v>
          </cell>
          <cell r="G440">
            <v>35692.993007905709</v>
          </cell>
          <cell r="I440">
            <v>248072000</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 -QD 6123"/>
      <sheetName val="PA TH (QD 6123)-duyet 6887"/>
      <sheetName val="PA BS lan 3 duyet 6888"/>
      <sheetName val="PA BS lan 1 (PL.01)- QĐ 7193"/>
      <sheetName val="PA BS lan 1 (PL.02)"/>
      <sheetName val="PA BS lan 2 (me bien) QD 4221"/>
      <sheetName val="PA BSL 4 - duyet 6889"/>
      <sheetName val="PA BS lan 5-duyet 5871"/>
      <sheetName val="PA BS lan 6 - duyet- 4303"/>
      <sheetName val="PA  BS lan 7 (QD 6771)"/>
      <sheetName val="Thu hoi ( lan 7) (QD 6770) PL.0"/>
      <sheetName val="Thu hoi lan 7 (QD 6770)"/>
      <sheetName val="PA BS lan 8 (QD 1664)"/>
      <sheetName val="PA BS tong"/>
      <sheetName val="PA tham dinh lan 9"/>
      <sheetName val="PA td"/>
      <sheetName val="KT BS lan 9"/>
      <sheetName val="Gia BS lan 9"/>
      <sheetName val="PA niem yet lan 9"/>
      <sheetName val="PA trinh TD lan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 sheetId="15"/>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heetPr>
  <dimension ref="A1:N41"/>
  <sheetViews>
    <sheetView tabSelected="1" view="pageBreakPreview" topLeftCell="B15" zoomScale="70" zoomScaleNormal="70" zoomScaleSheetLayoutView="70" workbookViewId="0">
      <selection activeCell="D21" sqref="D21"/>
    </sheetView>
  </sheetViews>
  <sheetFormatPr defaultRowHeight="15" outlineLevelRow="2" x14ac:dyDescent="0.25"/>
  <cols>
    <col min="1" max="1" width="8.25" style="87" hidden="1" customWidth="1"/>
    <col min="2" max="2" width="8.625" style="87" customWidth="1"/>
    <col min="3" max="3" width="10" style="87" customWidth="1"/>
    <col min="4" max="4" width="36.875" style="1" customWidth="1"/>
    <col min="5" max="5" width="8" style="87" customWidth="1"/>
    <col min="6" max="6" width="5.5" style="87" hidden="1" customWidth="1"/>
    <col min="7" max="7" width="7.875" style="87" customWidth="1"/>
    <col min="8" max="8" width="9.75" style="87" customWidth="1"/>
    <col min="9" max="9" width="31.25" style="87" customWidth="1"/>
    <col min="10" max="10" width="14.375" style="90" bestFit="1" customWidth="1"/>
    <col min="11" max="11" width="15" style="87" customWidth="1"/>
    <col min="12" max="12" width="18.125" style="87" customWidth="1"/>
    <col min="13" max="13" width="18.375" style="99" customWidth="1"/>
    <col min="14" max="14" width="48" style="87" customWidth="1"/>
    <col min="15" max="16384" width="9" style="87"/>
  </cols>
  <sheetData>
    <row r="1" spans="1:14" ht="30" customHeight="1" x14ac:dyDescent="0.3">
      <c r="B1" s="152" t="s">
        <v>70</v>
      </c>
      <c r="C1" s="152"/>
      <c r="D1" s="152"/>
      <c r="E1" s="152"/>
      <c r="F1" s="152"/>
      <c r="G1" s="152"/>
      <c r="H1" s="152"/>
      <c r="I1" s="152"/>
      <c r="J1" s="152"/>
      <c r="K1" s="152"/>
      <c r="L1" s="152"/>
      <c r="M1" s="152"/>
      <c r="N1" s="152"/>
    </row>
    <row r="2" spans="1:14" ht="30" customHeight="1" x14ac:dyDescent="0.3">
      <c r="B2" s="100" t="s">
        <v>61</v>
      </c>
      <c r="C2" s="92"/>
      <c r="D2" s="93"/>
      <c r="E2" s="92"/>
      <c r="F2" s="92"/>
      <c r="G2" s="92"/>
      <c r="H2" s="92"/>
      <c r="I2" s="92"/>
      <c r="J2" s="94"/>
      <c r="K2" s="92"/>
      <c r="L2" s="92"/>
      <c r="M2" s="95"/>
      <c r="N2" s="92"/>
    </row>
    <row r="3" spans="1:14" ht="30" customHeight="1" x14ac:dyDescent="0.3">
      <c r="B3" s="100" t="s">
        <v>71</v>
      </c>
      <c r="C3" s="92"/>
      <c r="D3" s="93"/>
      <c r="E3" s="92"/>
      <c r="F3" s="92"/>
      <c r="G3" s="92"/>
      <c r="H3" s="92"/>
      <c r="I3" s="92"/>
      <c r="J3" s="94"/>
      <c r="K3" s="92"/>
      <c r="L3" s="92"/>
      <c r="M3" s="95"/>
      <c r="N3" s="92"/>
    </row>
    <row r="4" spans="1:14" ht="38.25" hidden="1" customHeight="1" x14ac:dyDescent="0.3">
      <c r="B4" s="101" t="s">
        <v>72</v>
      </c>
      <c r="C4" s="92"/>
      <c r="D4" s="93"/>
      <c r="E4" s="92"/>
      <c r="F4" s="92"/>
      <c r="G4" s="92"/>
      <c r="H4" s="92"/>
      <c r="I4" s="92"/>
      <c r="J4" s="94"/>
      <c r="K4" s="92"/>
      <c r="L4" s="92"/>
      <c r="M4" s="95"/>
      <c r="N4" s="92"/>
    </row>
    <row r="5" spans="1:14" ht="38.25" customHeight="1" x14ac:dyDescent="0.25">
      <c r="B5" s="102" t="s">
        <v>0</v>
      </c>
      <c r="C5" s="103" t="s">
        <v>0</v>
      </c>
      <c r="D5" s="104" t="s">
        <v>1</v>
      </c>
      <c r="E5" s="102" t="s">
        <v>0</v>
      </c>
      <c r="F5" s="102" t="s">
        <v>2</v>
      </c>
      <c r="G5" s="102" t="s">
        <v>2</v>
      </c>
      <c r="H5" s="102" t="s">
        <v>0</v>
      </c>
      <c r="I5" s="105" t="s">
        <v>3</v>
      </c>
      <c r="J5" s="96"/>
      <c r="K5" s="97"/>
      <c r="L5" s="106"/>
      <c r="M5" s="107"/>
      <c r="N5" s="108"/>
    </row>
    <row r="6" spans="1:14" ht="83.25" x14ac:dyDescent="0.3">
      <c r="A6" s="87" t="s">
        <v>48</v>
      </c>
      <c r="B6" s="102" t="s">
        <v>4</v>
      </c>
      <c r="C6" s="103" t="s">
        <v>88</v>
      </c>
      <c r="D6" s="104" t="s">
        <v>1</v>
      </c>
      <c r="E6" s="102" t="s">
        <v>63</v>
      </c>
      <c r="F6" s="102" t="s">
        <v>5</v>
      </c>
      <c r="G6" s="102" t="s">
        <v>6</v>
      </c>
      <c r="H6" s="102" t="s">
        <v>7</v>
      </c>
      <c r="I6" s="104" t="s">
        <v>8</v>
      </c>
      <c r="J6" s="109" t="s">
        <v>9</v>
      </c>
      <c r="K6" s="110" t="s">
        <v>74</v>
      </c>
      <c r="L6" s="111" t="s">
        <v>53</v>
      </c>
      <c r="M6" s="112" t="s">
        <v>62</v>
      </c>
      <c r="N6" s="113" t="s">
        <v>51</v>
      </c>
    </row>
    <row r="7" spans="1:14" ht="42.75" customHeight="1" x14ac:dyDescent="0.25">
      <c r="A7" s="89" t="s">
        <v>60</v>
      </c>
      <c r="B7" s="114"/>
      <c r="C7" s="115"/>
      <c r="D7" s="116" t="s">
        <v>52</v>
      </c>
      <c r="E7" s="117"/>
      <c r="F7" s="117"/>
      <c r="G7" s="117"/>
      <c r="H7" s="117"/>
      <c r="I7" s="116"/>
      <c r="J7" s="118">
        <f>J8+J13+J19+J25+J31+J36</f>
        <v>16815.650000000001</v>
      </c>
      <c r="K7" s="119"/>
      <c r="L7" s="120">
        <f>L8+L13+L19+L25+L31+L36</f>
        <v>1967431200</v>
      </c>
      <c r="M7" s="121">
        <f>M8+M13+M19+M25+M31+M36</f>
        <v>1967431200</v>
      </c>
      <c r="N7" s="122"/>
    </row>
    <row r="8" spans="1:14" ht="50.25" customHeight="1" outlineLevel="1" x14ac:dyDescent="0.25">
      <c r="A8" s="89" t="s">
        <v>59</v>
      </c>
      <c r="B8" s="123">
        <v>1</v>
      </c>
      <c r="C8" s="124" t="s">
        <v>16</v>
      </c>
      <c r="D8" s="78" t="s">
        <v>84</v>
      </c>
      <c r="E8" s="98"/>
      <c r="F8" s="85"/>
      <c r="G8" s="98"/>
      <c r="H8" s="98"/>
      <c r="I8" s="78"/>
      <c r="J8" s="125">
        <f>J9</f>
        <v>1520</v>
      </c>
      <c r="K8" s="126"/>
      <c r="L8" s="127">
        <f>SUM(L9:L12)</f>
        <v>177840000</v>
      </c>
      <c r="M8" s="128">
        <f>L8</f>
        <v>177840000</v>
      </c>
      <c r="N8" s="91" t="s">
        <v>73</v>
      </c>
    </row>
    <row r="9" spans="1:14" ht="54" customHeight="1" outlineLevel="2" x14ac:dyDescent="0.25">
      <c r="A9" s="87" t="s">
        <v>16</v>
      </c>
      <c r="B9" s="123" t="s">
        <v>67</v>
      </c>
      <c r="C9" s="124"/>
      <c r="D9" s="84" t="s">
        <v>15</v>
      </c>
      <c r="E9" s="85">
        <v>4</v>
      </c>
      <c r="F9" s="85"/>
      <c r="G9" s="85">
        <v>1</v>
      </c>
      <c r="H9" s="85">
        <v>1</v>
      </c>
      <c r="I9" s="84" t="s">
        <v>25</v>
      </c>
      <c r="J9" s="129">
        <v>1520</v>
      </c>
      <c r="K9" s="130">
        <v>117000</v>
      </c>
      <c r="L9" s="131">
        <f>ROUND(K9*J9,-2)</f>
        <v>177840000</v>
      </c>
      <c r="M9" s="128"/>
      <c r="N9" s="91" t="s">
        <v>75</v>
      </c>
    </row>
    <row r="10" spans="1:14" ht="33" outlineLevel="2" x14ac:dyDescent="0.25">
      <c r="B10" s="123"/>
      <c r="C10" s="124"/>
      <c r="D10" s="84" t="s">
        <v>68</v>
      </c>
      <c r="E10" s="85"/>
      <c r="F10" s="85"/>
      <c r="G10" s="85"/>
      <c r="H10" s="85"/>
      <c r="I10" s="84"/>
      <c r="J10" s="129"/>
      <c r="K10" s="130"/>
      <c r="L10" s="131"/>
      <c r="M10" s="128"/>
      <c r="N10" s="91" t="s">
        <v>76</v>
      </c>
    </row>
    <row r="11" spans="1:14" ht="33.75" customHeight="1" outlineLevel="2" x14ac:dyDescent="0.25">
      <c r="B11" s="123"/>
      <c r="C11" s="124"/>
      <c r="D11" s="84"/>
      <c r="E11" s="85"/>
      <c r="F11" s="85"/>
      <c r="G11" s="85"/>
      <c r="H11" s="85"/>
      <c r="I11" s="84"/>
      <c r="J11" s="129"/>
      <c r="K11" s="130"/>
      <c r="L11" s="131"/>
      <c r="M11" s="128"/>
      <c r="N11" s="91" t="s">
        <v>77</v>
      </c>
    </row>
    <row r="12" spans="1:14" ht="33.75" customHeight="1" outlineLevel="2" x14ac:dyDescent="0.25">
      <c r="A12" s="87" t="s">
        <v>16</v>
      </c>
      <c r="B12" s="123" t="s">
        <v>67</v>
      </c>
      <c r="C12" s="124"/>
      <c r="D12" s="84" t="s">
        <v>23</v>
      </c>
      <c r="E12" s="85"/>
      <c r="F12" s="85"/>
      <c r="G12" s="85"/>
      <c r="H12" s="85"/>
      <c r="I12" s="84"/>
      <c r="J12" s="129"/>
      <c r="K12" s="130"/>
      <c r="L12" s="131"/>
      <c r="M12" s="128" t="s">
        <v>67</v>
      </c>
      <c r="N12" s="91" t="s">
        <v>23</v>
      </c>
    </row>
    <row r="13" spans="1:14" ht="42.75" customHeight="1" outlineLevel="1" x14ac:dyDescent="0.25">
      <c r="A13" s="89" t="s">
        <v>58</v>
      </c>
      <c r="B13" s="123">
        <v>2</v>
      </c>
      <c r="C13" s="124" t="s">
        <v>17</v>
      </c>
      <c r="D13" s="78" t="s">
        <v>85</v>
      </c>
      <c r="E13" s="98"/>
      <c r="F13" s="85"/>
      <c r="G13" s="98"/>
      <c r="H13" s="98"/>
      <c r="I13" s="78"/>
      <c r="J13" s="125">
        <v>2534.54</v>
      </c>
      <c r="K13" s="126"/>
      <c r="L13" s="127">
        <f>SUM(L14:L18)</f>
        <v>296541200</v>
      </c>
      <c r="M13" s="128">
        <f>L13</f>
        <v>296541200</v>
      </c>
      <c r="N13" s="91" t="s">
        <v>73</v>
      </c>
    </row>
    <row r="14" spans="1:14" ht="50.25" customHeight="1" outlineLevel="2" x14ac:dyDescent="0.25">
      <c r="A14" s="87" t="s">
        <v>17</v>
      </c>
      <c r="B14" s="123" t="s">
        <v>67</v>
      </c>
      <c r="C14" s="124"/>
      <c r="D14" s="78" t="s">
        <v>12</v>
      </c>
      <c r="E14" s="85">
        <v>4</v>
      </c>
      <c r="F14" s="85"/>
      <c r="G14" s="85">
        <v>10</v>
      </c>
      <c r="H14" s="85" t="s">
        <v>14</v>
      </c>
      <c r="I14" s="84" t="s">
        <v>25</v>
      </c>
      <c r="J14" s="129">
        <v>2534.54</v>
      </c>
      <c r="K14" s="130">
        <v>117000</v>
      </c>
      <c r="L14" s="131">
        <f>ROUND(K14*J14,-2)</f>
        <v>296541200</v>
      </c>
      <c r="M14" s="128" t="s">
        <v>67</v>
      </c>
      <c r="N14" s="91" t="s">
        <v>75</v>
      </c>
    </row>
    <row r="15" spans="1:14" ht="33.75" customHeight="1" outlineLevel="2" x14ac:dyDescent="0.25">
      <c r="A15" s="87" t="s">
        <v>17</v>
      </c>
      <c r="B15" s="123" t="s">
        <v>67</v>
      </c>
      <c r="C15" s="124"/>
      <c r="D15" s="84" t="s">
        <v>15</v>
      </c>
      <c r="E15" s="85"/>
      <c r="F15" s="85"/>
      <c r="G15" s="85"/>
      <c r="H15" s="85"/>
      <c r="I15" s="84"/>
      <c r="J15" s="129"/>
      <c r="K15" s="130" t="s">
        <v>67</v>
      </c>
      <c r="L15" s="131" t="s">
        <v>67</v>
      </c>
      <c r="M15" s="128" t="s">
        <v>67</v>
      </c>
      <c r="N15" s="91" t="s">
        <v>76</v>
      </c>
    </row>
    <row r="16" spans="1:14" ht="33.75" customHeight="1" outlineLevel="2" x14ac:dyDescent="0.25">
      <c r="A16" s="87" t="s">
        <v>17</v>
      </c>
      <c r="B16" s="123" t="s">
        <v>67</v>
      </c>
      <c r="C16" s="124"/>
      <c r="D16" s="78" t="s">
        <v>86</v>
      </c>
      <c r="E16" s="85"/>
      <c r="F16" s="85"/>
      <c r="G16" s="85"/>
      <c r="H16" s="85"/>
      <c r="I16" s="84"/>
      <c r="J16" s="129"/>
      <c r="K16" s="130" t="s">
        <v>67</v>
      </c>
      <c r="L16" s="131" t="s">
        <v>67</v>
      </c>
      <c r="M16" s="128" t="s">
        <v>67</v>
      </c>
      <c r="N16" s="91" t="s">
        <v>78</v>
      </c>
    </row>
    <row r="17" spans="1:14" ht="33.75" customHeight="1" outlineLevel="2" x14ac:dyDescent="0.25">
      <c r="A17" s="87" t="s">
        <v>17</v>
      </c>
      <c r="B17" s="123" t="s">
        <v>67</v>
      </c>
      <c r="C17" s="124"/>
      <c r="D17" s="84" t="s">
        <v>66</v>
      </c>
      <c r="E17" s="85"/>
      <c r="F17" s="85"/>
      <c r="G17" s="85"/>
      <c r="H17" s="85"/>
      <c r="I17" s="84"/>
      <c r="J17" s="129"/>
      <c r="K17" s="130" t="s">
        <v>67</v>
      </c>
      <c r="L17" s="131" t="s">
        <v>67</v>
      </c>
      <c r="M17" s="128" t="s">
        <v>67</v>
      </c>
      <c r="N17" s="91"/>
    </row>
    <row r="18" spans="1:14" ht="33" outlineLevel="2" x14ac:dyDescent="0.25">
      <c r="A18" s="87" t="s">
        <v>17</v>
      </c>
      <c r="B18" s="123" t="s">
        <v>67</v>
      </c>
      <c r="C18" s="124"/>
      <c r="D18" s="84" t="s">
        <v>69</v>
      </c>
      <c r="E18" s="85"/>
      <c r="F18" s="85"/>
      <c r="G18" s="85"/>
      <c r="H18" s="85"/>
      <c r="I18" s="84"/>
      <c r="J18" s="129"/>
      <c r="K18" s="130" t="s">
        <v>67</v>
      </c>
      <c r="L18" s="131" t="s">
        <v>67</v>
      </c>
      <c r="M18" s="128" t="s">
        <v>67</v>
      </c>
      <c r="N18" s="132"/>
    </row>
    <row r="19" spans="1:14" ht="60.75" customHeight="1" outlineLevel="1" x14ac:dyDescent="0.25">
      <c r="A19" s="89" t="s">
        <v>57</v>
      </c>
      <c r="B19" s="123">
        <v>3</v>
      </c>
      <c r="C19" s="124" t="s">
        <v>18</v>
      </c>
      <c r="D19" s="78" t="s">
        <v>85</v>
      </c>
      <c r="E19" s="98"/>
      <c r="F19" s="85"/>
      <c r="G19" s="98"/>
      <c r="H19" s="98"/>
      <c r="I19" s="78"/>
      <c r="J19" s="125">
        <v>5760</v>
      </c>
      <c r="K19" s="126"/>
      <c r="L19" s="127">
        <f>SUM(L20:L24)</f>
        <v>673920000</v>
      </c>
      <c r="M19" s="128">
        <f>L19</f>
        <v>673920000</v>
      </c>
      <c r="N19" s="91"/>
    </row>
    <row r="20" spans="1:14" ht="54.75" customHeight="1" outlineLevel="2" x14ac:dyDescent="0.25">
      <c r="A20" s="87" t="s">
        <v>18</v>
      </c>
      <c r="B20" s="123" t="s">
        <v>67</v>
      </c>
      <c r="C20" s="124"/>
      <c r="D20" s="78" t="s">
        <v>12</v>
      </c>
      <c r="E20" s="85">
        <v>4</v>
      </c>
      <c r="F20" s="85"/>
      <c r="G20" s="85">
        <v>1</v>
      </c>
      <c r="H20" s="85">
        <v>2</v>
      </c>
      <c r="I20" s="84" t="s">
        <v>25</v>
      </c>
      <c r="J20" s="129">
        <v>5760</v>
      </c>
      <c r="K20" s="130">
        <v>117000</v>
      </c>
      <c r="L20" s="131">
        <f>ROUND(K20*J20,-2)</f>
        <v>673920000</v>
      </c>
      <c r="M20" s="128" t="s">
        <v>67</v>
      </c>
      <c r="N20" s="91" t="s">
        <v>73</v>
      </c>
    </row>
    <row r="21" spans="1:14" ht="31.5" customHeight="1" outlineLevel="2" x14ac:dyDescent="0.25">
      <c r="A21" s="87" t="s">
        <v>18</v>
      </c>
      <c r="B21" s="123" t="s">
        <v>67</v>
      </c>
      <c r="C21" s="124"/>
      <c r="D21" s="84" t="s">
        <v>15</v>
      </c>
      <c r="E21" s="85"/>
      <c r="F21" s="85"/>
      <c r="G21" s="85"/>
      <c r="H21" s="85"/>
      <c r="I21" s="84"/>
      <c r="J21" s="129"/>
      <c r="K21" s="130" t="s">
        <v>67</v>
      </c>
      <c r="L21" s="131" t="s">
        <v>67</v>
      </c>
      <c r="M21" s="128" t="s">
        <v>67</v>
      </c>
      <c r="N21" s="91" t="s">
        <v>75</v>
      </c>
    </row>
    <row r="22" spans="1:14" ht="31.5" customHeight="1" outlineLevel="2" x14ac:dyDescent="0.25">
      <c r="A22" s="87" t="s">
        <v>18</v>
      </c>
      <c r="B22" s="123" t="s">
        <v>67</v>
      </c>
      <c r="C22" s="124"/>
      <c r="D22" s="78" t="s">
        <v>86</v>
      </c>
      <c r="E22" s="85"/>
      <c r="F22" s="85"/>
      <c r="G22" s="85"/>
      <c r="H22" s="85"/>
      <c r="I22" s="84"/>
      <c r="J22" s="129"/>
      <c r="K22" s="130" t="s">
        <v>67</v>
      </c>
      <c r="L22" s="131" t="s">
        <v>67</v>
      </c>
      <c r="M22" s="128" t="s">
        <v>67</v>
      </c>
      <c r="N22" s="91" t="s">
        <v>76</v>
      </c>
    </row>
    <row r="23" spans="1:14" ht="31.5" customHeight="1" outlineLevel="2" x14ac:dyDescent="0.25">
      <c r="A23" s="87" t="s">
        <v>18</v>
      </c>
      <c r="B23" s="123" t="s">
        <v>67</v>
      </c>
      <c r="C23" s="124"/>
      <c r="D23" s="84" t="s">
        <v>66</v>
      </c>
      <c r="E23" s="85"/>
      <c r="F23" s="85"/>
      <c r="G23" s="85"/>
      <c r="H23" s="85"/>
      <c r="I23" s="84"/>
      <c r="J23" s="129"/>
      <c r="K23" s="130" t="s">
        <v>67</v>
      </c>
      <c r="L23" s="131" t="s">
        <v>67</v>
      </c>
      <c r="M23" s="128" t="s">
        <v>67</v>
      </c>
      <c r="N23" s="91" t="s">
        <v>79</v>
      </c>
    </row>
    <row r="24" spans="1:14" ht="33" outlineLevel="2" x14ac:dyDescent="0.25">
      <c r="A24" s="87" t="s">
        <v>18</v>
      </c>
      <c r="B24" s="123" t="s">
        <v>67</v>
      </c>
      <c r="C24" s="124"/>
      <c r="D24" s="84" t="s">
        <v>69</v>
      </c>
      <c r="E24" s="85"/>
      <c r="F24" s="85"/>
      <c r="G24" s="85"/>
      <c r="H24" s="85"/>
      <c r="I24" s="84"/>
      <c r="J24" s="129"/>
      <c r="K24" s="130" t="s">
        <v>67</v>
      </c>
      <c r="L24" s="131" t="s">
        <v>67</v>
      </c>
      <c r="M24" s="128" t="s">
        <v>67</v>
      </c>
      <c r="N24" s="132"/>
    </row>
    <row r="25" spans="1:14" ht="48" customHeight="1" outlineLevel="1" x14ac:dyDescent="0.25">
      <c r="A25" s="89" t="s">
        <v>56</v>
      </c>
      <c r="B25" s="123">
        <v>4</v>
      </c>
      <c r="C25" s="124" t="s">
        <v>22</v>
      </c>
      <c r="D25" s="78" t="s">
        <v>85</v>
      </c>
      <c r="E25" s="98"/>
      <c r="F25" s="85"/>
      <c r="G25" s="98"/>
      <c r="H25" s="98"/>
      <c r="I25" s="78"/>
      <c r="J25" s="125">
        <v>3442.25</v>
      </c>
      <c r="K25" s="126"/>
      <c r="L25" s="127">
        <f>SUM(L26:L30)</f>
        <v>402743300</v>
      </c>
      <c r="M25" s="128">
        <f>L25</f>
        <v>402743300</v>
      </c>
      <c r="N25" s="91"/>
    </row>
    <row r="26" spans="1:14" ht="51.75" customHeight="1" outlineLevel="2" x14ac:dyDescent="0.25">
      <c r="A26" s="87" t="s">
        <v>22</v>
      </c>
      <c r="B26" s="123" t="s">
        <v>67</v>
      </c>
      <c r="C26" s="124"/>
      <c r="D26" s="78" t="s">
        <v>12</v>
      </c>
      <c r="E26" s="85">
        <v>4</v>
      </c>
      <c r="F26" s="85"/>
      <c r="G26" s="85">
        <v>10</v>
      </c>
      <c r="H26" s="85" t="s">
        <v>14</v>
      </c>
      <c r="I26" s="84" t="s">
        <v>25</v>
      </c>
      <c r="J26" s="129">
        <v>3442.25</v>
      </c>
      <c r="K26" s="130">
        <v>117000</v>
      </c>
      <c r="L26" s="131">
        <f>ROUND(K26*J26,-2)</f>
        <v>402743300</v>
      </c>
      <c r="M26" s="128" t="s">
        <v>67</v>
      </c>
      <c r="N26" s="91" t="s">
        <v>73</v>
      </c>
    </row>
    <row r="27" spans="1:14" ht="38.25" customHeight="1" outlineLevel="2" x14ac:dyDescent="0.25">
      <c r="A27" s="87" t="s">
        <v>22</v>
      </c>
      <c r="B27" s="123" t="s">
        <v>67</v>
      </c>
      <c r="C27" s="124"/>
      <c r="D27" s="84" t="s">
        <v>15</v>
      </c>
      <c r="E27" s="85"/>
      <c r="F27" s="85"/>
      <c r="G27" s="85"/>
      <c r="H27" s="85"/>
      <c r="I27" s="84"/>
      <c r="J27" s="129"/>
      <c r="K27" s="130" t="s">
        <v>67</v>
      </c>
      <c r="L27" s="131" t="s">
        <v>67</v>
      </c>
      <c r="M27" s="128" t="s">
        <v>67</v>
      </c>
      <c r="N27" s="91" t="s">
        <v>75</v>
      </c>
    </row>
    <row r="28" spans="1:14" ht="38.25" customHeight="1" outlineLevel="2" x14ac:dyDescent="0.25">
      <c r="A28" s="87" t="s">
        <v>22</v>
      </c>
      <c r="B28" s="123" t="s">
        <v>67</v>
      </c>
      <c r="C28" s="124"/>
      <c r="D28" s="78" t="s">
        <v>86</v>
      </c>
      <c r="E28" s="85"/>
      <c r="F28" s="85"/>
      <c r="G28" s="85"/>
      <c r="H28" s="85"/>
      <c r="I28" s="84"/>
      <c r="J28" s="129"/>
      <c r="K28" s="130" t="s">
        <v>67</v>
      </c>
      <c r="L28" s="131" t="s">
        <v>67</v>
      </c>
      <c r="M28" s="128" t="s">
        <v>67</v>
      </c>
      <c r="N28" s="91" t="s">
        <v>76</v>
      </c>
    </row>
    <row r="29" spans="1:14" ht="45" customHeight="1" outlineLevel="2" x14ac:dyDescent="0.25">
      <c r="A29" s="87" t="s">
        <v>22</v>
      </c>
      <c r="B29" s="123" t="s">
        <v>67</v>
      </c>
      <c r="C29" s="124"/>
      <c r="D29" s="84" t="s">
        <v>66</v>
      </c>
      <c r="E29" s="85"/>
      <c r="F29" s="85"/>
      <c r="G29" s="85"/>
      <c r="H29" s="85"/>
      <c r="I29" s="84"/>
      <c r="J29" s="129"/>
      <c r="K29" s="130" t="s">
        <v>67</v>
      </c>
      <c r="L29" s="131" t="s">
        <v>67</v>
      </c>
      <c r="M29" s="128" t="s">
        <v>67</v>
      </c>
      <c r="N29" s="91" t="s">
        <v>80</v>
      </c>
    </row>
    <row r="30" spans="1:14" ht="51.75" customHeight="1" outlineLevel="2" x14ac:dyDescent="0.25">
      <c r="A30" s="87" t="s">
        <v>22</v>
      </c>
      <c r="B30" s="123" t="s">
        <v>67</v>
      </c>
      <c r="C30" s="124"/>
      <c r="D30" s="84" t="s">
        <v>69</v>
      </c>
      <c r="E30" s="85"/>
      <c r="F30" s="85"/>
      <c r="G30" s="85"/>
      <c r="H30" s="85"/>
      <c r="I30" s="84"/>
      <c r="J30" s="129"/>
      <c r="K30" s="130" t="s">
        <v>67</v>
      </c>
      <c r="L30" s="131" t="s">
        <v>67</v>
      </c>
      <c r="M30" s="128" t="s">
        <v>67</v>
      </c>
      <c r="N30" s="132"/>
    </row>
    <row r="31" spans="1:14" ht="44.25" customHeight="1" outlineLevel="1" x14ac:dyDescent="0.25">
      <c r="A31" s="89" t="s">
        <v>55</v>
      </c>
      <c r="B31" s="123">
        <v>5</v>
      </c>
      <c r="C31" s="124" t="s">
        <v>20</v>
      </c>
      <c r="D31" s="78" t="s">
        <v>13</v>
      </c>
      <c r="E31" s="98"/>
      <c r="F31" s="85"/>
      <c r="G31" s="98"/>
      <c r="H31" s="98"/>
      <c r="I31" s="78"/>
      <c r="J31" s="125">
        <v>1127.71</v>
      </c>
      <c r="K31" s="126"/>
      <c r="L31" s="127">
        <f>SUM(L32:L35)</f>
        <v>131942100</v>
      </c>
      <c r="M31" s="128">
        <f>L31</f>
        <v>131942100</v>
      </c>
      <c r="N31" s="91"/>
    </row>
    <row r="32" spans="1:14" ht="53.25" customHeight="1" outlineLevel="2" x14ac:dyDescent="0.25">
      <c r="A32" s="87" t="s">
        <v>20</v>
      </c>
      <c r="B32" s="123" t="s">
        <v>67</v>
      </c>
      <c r="C32" s="124"/>
      <c r="D32" s="84" t="s">
        <v>19</v>
      </c>
      <c r="E32" s="85">
        <v>2</v>
      </c>
      <c r="F32" s="85"/>
      <c r="G32" s="85">
        <v>10</v>
      </c>
      <c r="H32" s="85" t="s">
        <v>14</v>
      </c>
      <c r="I32" s="84" t="s">
        <v>25</v>
      </c>
      <c r="J32" s="129">
        <v>1035.43</v>
      </c>
      <c r="K32" s="130">
        <v>117000</v>
      </c>
      <c r="L32" s="131">
        <f>ROUND(K32*J32,-2)</f>
        <v>121145300</v>
      </c>
      <c r="M32" s="128" t="s">
        <v>67</v>
      </c>
      <c r="N32" s="91" t="s">
        <v>81</v>
      </c>
    </row>
    <row r="33" spans="1:14" ht="33" outlineLevel="2" x14ac:dyDescent="0.25">
      <c r="A33" s="87" t="s">
        <v>20</v>
      </c>
      <c r="B33" s="123" t="s">
        <v>67</v>
      </c>
      <c r="C33" s="124"/>
      <c r="D33" s="84" t="s">
        <v>68</v>
      </c>
      <c r="E33" s="85"/>
      <c r="F33" s="85"/>
      <c r="G33" s="85"/>
      <c r="H33" s="85"/>
      <c r="I33" s="84" t="s">
        <v>24</v>
      </c>
      <c r="J33" s="129">
        <v>92.28</v>
      </c>
      <c r="K33" s="130">
        <v>117000</v>
      </c>
      <c r="L33" s="131">
        <f>ROUND(K33*J33,-2)</f>
        <v>10796800</v>
      </c>
      <c r="M33" s="128" t="s">
        <v>67</v>
      </c>
      <c r="N33" s="91" t="s">
        <v>75</v>
      </c>
    </row>
    <row r="34" spans="1:14" ht="43.5" customHeight="1" outlineLevel="2" x14ac:dyDescent="0.25">
      <c r="B34" s="123"/>
      <c r="C34" s="124"/>
      <c r="D34" s="84"/>
      <c r="E34" s="85"/>
      <c r="F34" s="85"/>
      <c r="G34" s="85"/>
      <c r="H34" s="85"/>
      <c r="I34" s="84"/>
      <c r="J34" s="129"/>
      <c r="K34" s="130"/>
      <c r="L34" s="131"/>
      <c r="M34" s="128"/>
      <c r="N34" s="91" t="s">
        <v>76</v>
      </c>
    </row>
    <row r="35" spans="1:14" ht="48" customHeight="1" outlineLevel="2" x14ac:dyDescent="0.25">
      <c r="A35" s="87" t="s">
        <v>20</v>
      </c>
      <c r="B35" s="123" t="s">
        <v>67</v>
      </c>
      <c r="C35" s="124"/>
      <c r="D35" s="84" t="s">
        <v>23</v>
      </c>
      <c r="E35" s="85"/>
      <c r="F35" s="85"/>
      <c r="G35" s="85"/>
      <c r="H35" s="85"/>
      <c r="I35" s="84"/>
      <c r="J35" s="129"/>
      <c r="K35" s="130" t="s">
        <v>67</v>
      </c>
      <c r="L35" s="131" t="s">
        <v>67</v>
      </c>
      <c r="M35" s="128" t="s">
        <v>67</v>
      </c>
      <c r="N35" s="91" t="s">
        <v>83</v>
      </c>
    </row>
    <row r="36" spans="1:14" ht="47.25" customHeight="1" outlineLevel="1" x14ac:dyDescent="0.25">
      <c r="A36" s="89" t="s">
        <v>54</v>
      </c>
      <c r="B36" s="123">
        <v>6</v>
      </c>
      <c r="C36" s="124" t="s">
        <v>21</v>
      </c>
      <c r="D36" s="78" t="s">
        <v>13</v>
      </c>
      <c r="E36" s="98"/>
      <c r="F36" s="85"/>
      <c r="G36" s="98"/>
      <c r="H36" s="98"/>
      <c r="I36" s="78"/>
      <c r="J36" s="125">
        <v>2431.15</v>
      </c>
      <c r="K36" s="126"/>
      <c r="L36" s="127">
        <f>SUM(L37:L41)</f>
        <v>284444600</v>
      </c>
      <c r="M36" s="128">
        <f>L36</f>
        <v>284444600</v>
      </c>
    </row>
    <row r="37" spans="1:14" ht="48" customHeight="1" outlineLevel="2" x14ac:dyDescent="0.25">
      <c r="A37" s="87" t="s">
        <v>21</v>
      </c>
      <c r="B37" s="123" t="s">
        <v>67</v>
      </c>
      <c r="C37" s="124"/>
      <c r="D37" s="84" t="s">
        <v>19</v>
      </c>
      <c r="E37" s="85">
        <v>2</v>
      </c>
      <c r="F37" s="85"/>
      <c r="G37" s="85">
        <v>10</v>
      </c>
      <c r="H37" s="85" t="s">
        <v>14</v>
      </c>
      <c r="I37" s="84" t="s">
        <v>25</v>
      </c>
      <c r="J37" s="129">
        <v>2431.15</v>
      </c>
      <c r="K37" s="130">
        <v>117000</v>
      </c>
      <c r="L37" s="131">
        <f>ROUND(K37*J37,-2)</f>
        <v>284444600</v>
      </c>
      <c r="M37" s="128" t="s">
        <v>67</v>
      </c>
      <c r="N37" s="91" t="s">
        <v>81</v>
      </c>
    </row>
    <row r="38" spans="1:14" ht="66.75" customHeight="1" outlineLevel="2" x14ac:dyDescent="0.25">
      <c r="A38" s="87" t="s">
        <v>21</v>
      </c>
      <c r="B38" s="123" t="s">
        <v>67</v>
      </c>
      <c r="C38" s="124"/>
      <c r="D38" s="84" t="s">
        <v>68</v>
      </c>
      <c r="E38" s="85"/>
      <c r="F38" s="85"/>
      <c r="G38" s="85"/>
      <c r="H38" s="85"/>
      <c r="I38" s="133"/>
      <c r="J38" s="129"/>
      <c r="K38" s="130" t="s">
        <v>67</v>
      </c>
      <c r="L38" s="131" t="s">
        <v>67</v>
      </c>
      <c r="M38" s="128" t="s">
        <v>67</v>
      </c>
      <c r="N38" s="91" t="s">
        <v>75</v>
      </c>
    </row>
    <row r="39" spans="1:14" ht="66.75" customHeight="1" outlineLevel="2" x14ac:dyDescent="0.25">
      <c r="B39" s="142"/>
      <c r="C39" s="143"/>
      <c r="D39" s="144"/>
      <c r="E39" s="145"/>
      <c r="F39" s="145"/>
      <c r="G39" s="145"/>
      <c r="H39" s="145"/>
      <c r="I39" s="146"/>
      <c r="J39" s="147"/>
      <c r="K39" s="148"/>
      <c r="L39" s="149"/>
      <c r="M39" s="150"/>
      <c r="N39" s="91" t="s">
        <v>76</v>
      </c>
    </row>
    <row r="40" spans="1:14" ht="66.75" customHeight="1" outlineLevel="2" x14ac:dyDescent="0.25">
      <c r="B40" s="142"/>
      <c r="C40" s="143"/>
      <c r="D40" s="144"/>
      <c r="E40" s="145"/>
      <c r="F40" s="145"/>
      <c r="G40" s="145"/>
      <c r="H40" s="145"/>
      <c r="I40" s="146"/>
      <c r="J40" s="147"/>
      <c r="K40" s="148"/>
      <c r="L40" s="149"/>
      <c r="M40" s="150"/>
      <c r="N40" s="91" t="s">
        <v>82</v>
      </c>
    </row>
    <row r="41" spans="1:14" ht="16.5" outlineLevel="2" x14ac:dyDescent="0.25">
      <c r="A41" s="87" t="s">
        <v>21</v>
      </c>
      <c r="B41" s="134" t="s">
        <v>67</v>
      </c>
      <c r="C41" s="135"/>
      <c r="D41" s="136" t="s">
        <v>23</v>
      </c>
      <c r="E41" s="137"/>
      <c r="F41" s="137"/>
      <c r="G41" s="137"/>
      <c r="H41" s="137"/>
      <c r="I41" s="136"/>
      <c r="J41" s="138"/>
      <c r="K41" s="139" t="s">
        <v>67</v>
      </c>
      <c r="L41" s="140" t="s">
        <v>67</v>
      </c>
      <c r="M41" s="141" t="s">
        <v>67</v>
      </c>
      <c r="N41" s="151"/>
    </row>
  </sheetData>
  <mergeCells count="1">
    <mergeCell ref="B1:N1"/>
  </mergeCells>
  <conditionalFormatting sqref="C2:C1048576">
    <cfRule type="duplicateValues" dxfId="0" priority="2"/>
  </conditionalFormatting>
  <pageMargins left="0.27559055118110237" right="0.15748031496062992" top="0.38" bottom="0.35" header="0.19685039370078741" footer="0.15748031496062992"/>
  <pageSetup paperSize="9" scale="58" orientation="landscape" r:id="rId1"/>
  <headerFooter>
    <oddFooter>&amp;CTrang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5"/>
  <sheetViews>
    <sheetView workbookViewId="0">
      <selection activeCell="E18" sqref="E18"/>
    </sheetView>
  </sheetViews>
  <sheetFormatPr defaultColWidth="8.875" defaultRowHeight="15" x14ac:dyDescent="0.2"/>
  <cols>
    <col min="1" max="1" width="3.375" customWidth="1"/>
    <col min="2" max="2" width="31.875" customWidth="1"/>
    <col min="3" max="3" width="20.875" style="3" customWidth="1"/>
    <col min="4" max="4" width="22.125" customWidth="1"/>
    <col min="5" max="5" width="19.875" customWidth="1"/>
    <col min="6" max="6" width="18" bestFit="1" customWidth="1"/>
    <col min="7" max="7" width="15" customWidth="1"/>
    <col min="8" max="8" width="25.75" customWidth="1"/>
    <col min="9" max="9" width="15.75" customWidth="1"/>
    <col min="11" max="11" width="13" customWidth="1"/>
    <col min="12" max="12" width="13.375" style="5" bestFit="1" customWidth="1"/>
    <col min="257" max="257" width="3.375" customWidth="1"/>
    <col min="258" max="258" width="28.375" customWidth="1"/>
    <col min="259" max="259" width="16.125" customWidth="1"/>
    <col min="260" max="260" width="17" customWidth="1"/>
    <col min="261" max="262" width="14.375" customWidth="1"/>
    <col min="263" max="263" width="10" customWidth="1"/>
    <col min="264" max="264" width="15" customWidth="1"/>
    <col min="265" max="265" width="13.5" customWidth="1"/>
    <col min="513" max="513" width="3.375" customWidth="1"/>
    <col min="514" max="514" width="28.375" customWidth="1"/>
    <col min="515" max="515" width="16.125" customWidth="1"/>
    <col min="516" max="516" width="17" customWidth="1"/>
    <col min="517" max="518" width="14.375" customWidth="1"/>
    <col min="519" max="519" width="10" customWidth="1"/>
    <col min="520" max="520" width="15" customWidth="1"/>
    <col min="521" max="521" width="13.5" customWidth="1"/>
    <col min="769" max="769" width="3.375" customWidth="1"/>
    <col min="770" max="770" width="28.375" customWidth="1"/>
    <col min="771" max="771" width="16.125" customWidth="1"/>
    <col min="772" max="772" width="17" customWidth="1"/>
    <col min="773" max="774" width="14.375" customWidth="1"/>
    <col min="775" max="775" width="10" customWidth="1"/>
    <col min="776" max="776" width="15" customWidth="1"/>
    <col min="777" max="777" width="13.5" customWidth="1"/>
    <col min="1025" max="1025" width="3.375" customWidth="1"/>
    <col min="1026" max="1026" width="28.375" customWidth="1"/>
    <col min="1027" max="1027" width="16.125" customWidth="1"/>
    <col min="1028" max="1028" width="17" customWidth="1"/>
    <col min="1029" max="1030" width="14.375" customWidth="1"/>
    <col min="1031" max="1031" width="10" customWidth="1"/>
    <col min="1032" max="1032" width="15" customWidth="1"/>
    <col min="1033" max="1033" width="13.5" customWidth="1"/>
    <col min="1281" max="1281" width="3.375" customWidth="1"/>
    <col min="1282" max="1282" width="28.375" customWidth="1"/>
    <col min="1283" max="1283" width="16.125" customWidth="1"/>
    <col min="1284" max="1284" width="17" customWidth="1"/>
    <col min="1285" max="1286" width="14.375" customWidth="1"/>
    <col min="1287" max="1287" width="10" customWidth="1"/>
    <col min="1288" max="1288" width="15" customWidth="1"/>
    <col min="1289" max="1289" width="13.5" customWidth="1"/>
    <col min="1537" max="1537" width="3.375" customWidth="1"/>
    <col min="1538" max="1538" width="28.375" customWidth="1"/>
    <col min="1539" max="1539" width="16.125" customWidth="1"/>
    <col min="1540" max="1540" width="17" customWidth="1"/>
    <col min="1541" max="1542" width="14.375" customWidth="1"/>
    <col min="1543" max="1543" width="10" customWidth="1"/>
    <col min="1544" max="1544" width="15" customWidth="1"/>
    <col min="1545" max="1545" width="13.5" customWidth="1"/>
    <col min="1793" max="1793" width="3.375" customWidth="1"/>
    <col min="1794" max="1794" width="28.375" customWidth="1"/>
    <col min="1795" max="1795" width="16.125" customWidth="1"/>
    <col min="1796" max="1796" width="17" customWidth="1"/>
    <col min="1797" max="1798" width="14.375" customWidth="1"/>
    <col min="1799" max="1799" width="10" customWidth="1"/>
    <col min="1800" max="1800" width="15" customWidth="1"/>
    <col min="1801" max="1801" width="13.5" customWidth="1"/>
    <col min="2049" max="2049" width="3.375" customWidth="1"/>
    <col min="2050" max="2050" width="28.375" customWidth="1"/>
    <col min="2051" max="2051" width="16.125" customWidth="1"/>
    <col min="2052" max="2052" width="17" customWidth="1"/>
    <col min="2053" max="2054" width="14.375" customWidth="1"/>
    <col min="2055" max="2055" width="10" customWidth="1"/>
    <col min="2056" max="2056" width="15" customWidth="1"/>
    <col min="2057" max="2057" width="13.5" customWidth="1"/>
    <col min="2305" max="2305" width="3.375" customWidth="1"/>
    <col min="2306" max="2306" width="28.375" customWidth="1"/>
    <col min="2307" max="2307" width="16.125" customWidth="1"/>
    <col min="2308" max="2308" width="17" customWidth="1"/>
    <col min="2309" max="2310" width="14.375" customWidth="1"/>
    <col min="2311" max="2311" width="10" customWidth="1"/>
    <col min="2312" max="2312" width="15" customWidth="1"/>
    <col min="2313" max="2313" width="13.5" customWidth="1"/>
    <col min="2561" max="2561" width="3.375" customWidth="1"/>
    <col min="2562" max="2562" width="28.375" customWidth="1"/>
    <col min="2563" max="2563" width="16.125" customWidth="1"/>
    <col min="2564" max="2564" width="17" customWidth="1"/>
    <col min="2565" max="2566" width="14.375" customWidth="1"/>
    <col min="2567" max="2567" width="10" customWidth="1"/>
    <col min="2568" max="2568" width="15" customWidth="1"/>
    <col min="2569" max="2569" width="13.5" customWidth="1"/>
    <col min="2817" max="2817" width="3.375" customWidth="1"/>
    <col min="2818" max="2818" width="28.375" customWidth="1"/>
    <col min="2819" max="2819" width="16.125" customWidth="1"/>
    <col min="2820" max="2820" width="17" customWidth="1"/>
    <col min="2821" max="2822" width="14.375" customWidth="1"/>
    <col min="2823" max="2823" width="10" customWidth="1"/>
    <col min="2824" max="2824" width="15" customWidth="1"/>
    <col min="2825" max="2825" width="13.5" customWidth="1"/>
    <col min="3073" max="3073" width="3.375" customWidth="1"/>
    <col min="3074" max="3074" width="28.375" customWidth="1"/>
    <col min="3075" max="3075" width="16.125" customWidth="1"/>
    <col min="3076" max="3076" width="17" customWidth="1"/>
    <col min="3077" max="3078" width="14.375" customWidth="1"/>
    <col min="3079" max="3079" width="10" customWidth="1"/>
    <col min="3080" max="3080" width="15" customWidth="1"/>
    <col min="3081" max="3081" width="13.5" customWidth="1"/>
    <col min="3329" max="3329" width="3.375" customWidth="1"/>
    <col min="3330" max="3330" width="28.375" customWidth="1"/>
    <col min="3331" max="3331" width="16.125" customWidth="1"/>
    <col min="3332" max="3332" width="17" customWidth="1"/>
    <col min="3333" max="3334" width="14.375" customWidth="1"/>
    <col min="3335" max="3335" width="10" customWidth="1"/>
    <col min="3336" max="3336" width="15" customWidth="1"/>
    <col min="3337" max="3337" width="13.5" customWidth="1"/>
    <col min="3585" max="3585" width="3.375" customWidth="1"/>
    <col min="3586" max="3586" width="28.375" customWidth="1"/>
    <col min="3587" max="3587" width="16.125" customWidth="1"/>
    <col min="3588" max="3588" width="17" customWidth="1"/>
    <col min="3589" max="3590" width="14.375" customWidth="1"/>
    <col min="3591" max="3591" width="10" customWidth="1"/>
    <col min="3592" max="3592" width="15" customWidth="1"/>
    <col min="3593" max="3593" width="13.5" customWidth="1"/>
    <col min="3841" max="3841" width="3.375" customWidth="1"/>
    <col min="3842" max="3842" width="28.375" customWidth="1"/>
    <col min="3843" max="3843" width="16.125" customWidth="1"/>
    <col min="3844" max="3844" width="17" customWidth="1"/>
    <col min="3845" max="3846" width="14.375" customWidth="1"/>
    <col min="3847" max="3847" width="10" customWidth="1"/>
    <col min="3848" max="3848" width="15" customWidth="1"/>
    <col min="3849" max="3849" width="13.5" customWidth="1"/>
    <col min="4097" max="4097" width="3.375" customWidth="1"/>
    <col min="4098" max="4098" width="28.375" customWidth="1"/>
    <col min="4099" max="4099" width="16.125" customWidth="1"/>
    <col min="4100" max="4100" width="17" customWidth="1"/>
    <col min="4101" max="4102" width="14.375" customWidth="1"/>
    <col min="4103" max="4103" width="10" customWidth="1"/>
    <col min="4104" max="4104" width="15" customWidth="1"/>
    <col min="4105" max="4105" width="13.5" customWidth="1"/>
    <col min="4353" max="4353" width="3.375" customWidth="1"/>
    <col min="4354" max="4354" width="28.375" customWidth="1"/>
    <col min="4355" max="4355" width="16.125" customWidth="1"/>
    <col min="4356" max="4356" width="17" customWidth="1"/>
    <col min="4357" max="4358" width="14.375" customWidth="1"/>
    <col min="4359" max="4359" width="10" customWidth="1"/>
    <col min="4360" max="4360" width="15" customWidth="1"/>
    <col min="4361" max="4361" width="13.5" customWidth="1"/>
    <col min="4609" max="4609" width="3.375" customWidth="1"/>
    <col min="4610" max="4610" width="28.375" customWidth="1"/>
    <col min="4611" max="4611" width="16.125" customWidth="1"/>
    <col min="4612" max="4612" width="17" customWidth="1"/>
    <col min="4613" max="4614" width="14.375" customWidth="1"/>
    <col min="4615" max="4615" width="10" customWidth="1"/>
    <col min="4616" max="4616" width="15" customWidth="1"/>
    <col min="4617" max="4617" width="13.5" customWidth="1"/>
    <col min="4865" max="4865" width="3.375" customWidth="1"/>
    <col min="4866" max="4866" width="28.375" customWidth="1"/>
    <col min="4867" max="4867" width="16.125" customWidth="1"/>
    <col min="4868" max="4868" width="17" customWidth="1"/>
    <col min="4869" max="4870" width="14.375" customWidth="1"/>
    <col min="4871" max="4871" width="10" customWidth="1"/>
    <col min="4872" max="4872" width="15" customWidth="1"/>
    <col min="4873" max="4873" width="13.5" customWidth="1"/>
    <col min="5121" max="5121" width="3.375" customWidth="1"/>
    <col min="5122" max="5122" width="28.375" customWidth="1"/>
    <col min="5123" max="5123" width="16.125" customWidth="1"/>
    <col min="5124" max="5124" width="17" customWidth="1"/>
    <col min="5125" max="5126" width="14.375" customWidth="1"/>
    <col min="5127" max="5127" width="10" customWidth="1"/>
    <col min="5128" max="5128" width="15" customWidth="1"/>
    <col min="5129" max="5129" width="13.5" customWidth="1"/>
    <col min="5377" max="5377" width="3.375" customWidth="1"/>
    <col min="5378" max="5378" width="28.375" customWidth="1"/>
    <col min="5379" max="5379" width="16.125" customWidth="1"/>
    <col min="5380" max="5380" width="17" customWidth="1"/>
    <col min="5381" max="5382" width="14.375" customWidth="1"/>
    <col min="5383" max="5383" width="10" customWidth="1"/>
    <col min="5384" max="5384" width="15" customWidth="1"/>
    <col min="5385" max="5385" width="13.5" customWidth="1"/>
    <col min="5633" max="5633" width="3.375" customWidth="1"/>
    <col min="5634" max="5634" width="28.375" customWidth="1"/>
    <col min="5635" max="5635" width="16.125" customWidth="1"/>
    <col min="5636" max="5636" width="17" customWidth="1"/>
    <col min="5637" max="5638" width="14.375" customWidth="1"/>
    <col min="5639" max="5639" width="10" customWidth="1"/>
    <col min="5640" max="5640" width="15" customWidth="1"/>
    <col min="5641" max="5641" width="13.5" customWidth="1"/>
    <col min="5889" max="5889" width="3.375" customWidth="1"/>
    <col min="5890" max="5890" width="28.375" customWidth="1"/>
    <col min="5891" max="5891" width="16.125" customWidth="1"/>
    <col min="5892" max="5892" width="17" customWidth="1"/>
    <col min="5893" max="5894" width="14.375" customWidth="1"/>
    <col min="5895" max="5895" width="10" customWidth="1"/>
    <col min="5896" max="5896" width="15" customWidth="1"/>
    <col min="5897" max="5897" width="13.5" customWidth="1"/>
    <col min="6145" max="6145" width="3.375" customWidth="1"/>
    <col min="6146" max="6146" width="28.375" customWidth="1"/>
    <col min="6147" max="6147" width="16.125" customWidth="1"/>
    <col min="6148" max="6148" width="17" customWidth="1"/>
    <col min="6149" max="6150" width="14.375" customWidth="1"/>
    <col min="6151" max="6151" width="10" customWidth="1"/>
    <col min="6152" max="6152" width="15" customWidth="1"/>
    <col min="6153" max="6153" width="13.5" customWidth="1"/>
    <col min="6401" max="6401" width="3.375" customWidth="1"/>
    <col min="6402" max="6402" width="28.375" customWidth="1"/>
    <col min="6403" max="6403" width="16.125" customWidth="1"/>
    <col min="6404" max="6404" width="17" customWidth="1"/>
    <col min="6405" max="6406" width="14.375" customWidth="1"/>
    <col min="6407" max="6407" width="10" customWidth="1"/>
    <col min="6408" max="6408" width="15" customWidth="1"/>
    <col min="6409" max="6409" width="13.5" customWidth="1"/>
    <col min="6657" max="6657" width="3.375" customWidth="1"/>
    <col min="6658" max="6658" width="28.375" customWidth="1"/>
    <col min="6659" max="6659" width="16.125" customWidth="1"/>
    <col min="6660" max="6660" width="17" customWidth="1"/>
    <col min="6661" max="6662" width="14.375" customWidth="1"/>
    <col min="6663" max="6663" width="10" customWidth="1"/>
    <col min="6664" max="6664" width="15" customWidth="1"/>
    <col min="6665" max="6665" width="13.5" customWidth="1"/>
    <col min="6913" max="6913" width="3.375" customWidth="1"/>
    <col min="6914" max="6914" width="28.375" customWidth="1"/>
    <col min="6915" max="6915" width="16.125" customWidth="1"/>
    <col min="6916" max="6916" width="17" customWidth="1"/>
    <col min="6917" max="6918" width="14.375" customWidth="1"/>
    <col min="6919" max="6919" width="10" customWidth="1"/>
    <col min="6920" max="6920" width="15" customWidth="1"/>
    <col min="6921" max="6921" width="13.5" customWidth="1"/>
    <col min="7169" max="7169" width="3.375" customWidth="1"/>
    <col min="7170" max="7170" width="28.375" customWidth="1"/>
    <col min="7171" max="7171" width="16.125" customWidth="1"/>
    <col min="7172" max="7172" width="17" customWidth="1"/>
    <col min="7173" max="7174" width="14.375" customWidth="1"/>
    <col min="7175" max="7175" width="10" customWidth="1"/>
    <col min="7176" max="7176" width="15" customWidth="1"/>
    <col min="7177" max="7177" width="13.5" customWidth="1"/>
    <col min="7425" max="7425" width="3.375" customWidth="1"/>
    <col min="7426" max="7426" width="28.375" customWidth="1"/>
    <col min="7427" max="7427" width="16.125" customWidth="1"/>
    <col min="7428" max="7428" width="17" customWidth="1"/>
    <col min="7429" max="7430" width="14.375" customWidth="1"/>
    <col min="7431" max="7431" width="10" customWidth="1"/>
    <col min="7432" max="7432" width="15" customWidth="1"/>
    <col min="7433" max="7433" width="13.5" customWidth="1"/>
    <col min="7681" max="7681" width="3.375" customWidth="1"/>
    <col min="7682" max="7682" width="28.375" customWidth="1"/>
    <col min="7683" max="7683" width="16.125" customWidth="1"/>
    <col min="7684" max="7684" width="17" customWidth="1"/>
    <col min="7685" max="7686" width="14.375" customWidth="1"/>
    <col min="7687" max="7687" width="10" customWidth="1"/>
    <col min="7688" max="7688" width="15" customWidth="1"/>
    <col min="7689" max="7689" width="13.5" customWidth="1"/>
    <col min="7937" max="7937" width="3.375" customWidth="1"/>
    <col min="7938" max="7938" width="28.375" customWidth="1"/>
    <col min="7939" max="7939" width="16.125" customWidth="1"/>
    <col min="7940" max="7940" width="17" customWidth="1"/>
    <col min="7941" max="7942" width="14.375" customWidth="1"/>
    <col min="7943" max="7943" width="10" customWidth="1"/>
    <col min="7944" max="7944" width="15" customWidth="1"/>
    <col min="7945" max="7945" width="13.5" customWidth="1"/>
    <col min="8193" max="8193" width="3.375" customWidth="1"/>
    <col min="8194" max="8194" width="28.375" customWidth="1"/>
    <col min="8195" max="8195" width="16.125" customWidth="1"/>
    <col min="8196" max="8196" width="17" customWidth="1"/>
    <col min="8197" max="8198" width="14.375" customWidth="1"/>
    <col min="8199" max="8199" width="10" customWidth="1"/>
    <col min="8200" max="8200" width="15" customWidth="1"/>
    <col min="8201" max="8201" width="13.5" customWidth="1"/>
    <col min="8449" max="8449" width="3.375" customWidth="1"/>
    <col min="8450" max="8450" width="28.375" customWidth="1"/>
    <col min="8451" max="8451" width="16.125" customWidth="1"/>
    <col min="8452" max="8452" width="17" customWidth="1"/>
    <col min="8453" max="8454" width="14.375" customWidth="1"/>
    <col min="8455" max="8455" width="10" customWidth="1"/>
    <col min="8456" max="8456" width="15" customWidth="1"/>
    <col min="8457" max="8457" width="13.5" customWidth="1"/>
    <col min="8705" max="8705" width="3.375" customWidth="1"/>
    <col min="8706" max="8706" width="28.375" customWidth="1"/>
    <col min="8707" max="8707" width="16.125" customWidth="1"/>
    <col min="8708" max="8708" width="17" customWidth="1"/>
    <col min="8709" max="8710" width="14.375" customWidth="1"/>
    <col min="8711" max="8711" width="10" customWidth="1"/>
    <col min="8712" max="8712" width="15" customWidth="1"/>
    <col min="8713" max="8713" width="13.5" customWidth="1"/>
    <col min="8961" max="8961" width="3.375" customWidth="1"/>
    <col min="8962" max="8962" width="28.375" customWidth="1"/>
    <col min="8963" max="8963" width="16.125" customWidth="1"/>
    <col min="8964" max="8964" width="17" customWidth="1"/>
    <col min="8965" max="8966" width="14.375" customWidth="1"/>
    <col min="8967" max="8967" width="10" customWidth="1"/>
    <col min="8968" max="8968" width="15" customWidth="1"/>
    <col min="8969" max="8969" width="13.5" customWidth="1"/>
    <col min="9217" max="9217" width="3.375" customWidth="1"/>
    <col min="9218" max="9218" width="28.375" customWidth="1"/>
    <col min="9219" max="9219" width="16.125" customWidth="1"/>
    <col min="9220" max="9220" width="17" customWidth="1"/>
    <col min="9221" max="9222" width="14.375" customWidth="1"/>
    <col min="9223" max="9223" width="10" customWidth="1"/>
    <col min="9224" max="9224" width="15" customWidth="1"/>
    <col min="9225" max="9225" width="13.5" customWidth="1"/>
    <col min="9473" max="9473" width="3.375" customWidth="1"/>
    <col min="9474" max="9474" width="28.375" customWidth="1"/>
    <col min="9475" max="9475" width="16.125" customWidth="1"/>
    <col min="9476" max="9476" width="17" customWidth="1"/>
    <col min="9477" max="9478" width="14.375" customWidth="1"/>
    <col min="9479" max="9479" width="10" customWidth="1"/>
    <col min="9480" max="9480" width="15" customWidth="1"/>
    <col min="9481" max="9481" width="13.5" customWidth="1"/>
    <col min="9729" max="9729" width="3.375" customWidth="1"/>
    <col min="9730" max="9730" width="28.375" customWidth="1"/>
    <col min="9731" max="9731" width="16.125" customWidth="1"/>
    <col min="9732" max="9732" width="17" customWidth="1"/>
    <col min="9733" max="9734" width="14.375" customWidth="1"/>
    <col min="9735" max="9735" width="10" customWidth="1"/>
    <col min="9736" max="9736" width="15" customWidth="1"/>
    <col min="9737" max="9737" width="13.5" customWidth="1"/>
    <col min="9985" max="9985" width="3.375" customWidth="1"/>
    <col min="9986" max="9986" width="28.375" customWidth="1"/>
    <col min="9987" max="9987" width="16.125" customWidth="1"/>
    <col min="9988" max="9988" width="17" customWidth="1"/>
    <col min="9989" max="9990" width="14.375" customWidth="1"/>
    <col min="9991" max="9991" width="10" customWidth="1"/>
    <col min="9992" max="9992" width="15" customWidth="1"/>
    <col min="9993" max="9993" width="13.5" customWidth="1"/>
    <col min="10241" max="10241" width="3.375" customWidth="1"/>
    <col min="10242" max="10242" width="28.375" customWidth="1"/>
    <col min="10243" max="10243" width="16.125" customWidth="1"/>
    <col min="10244" max="10244" width="17" customWidth="1"/>
    <col min="10245" max="10246" width="14.375" customWidth="1"/>
    <col min="10247" max="10247" width="10" customWidth="1"/>
    <col min="10248" max="10248" width="15" customWidth="1"/>
    <col min="10249" max="10249" width="13.5" customWidth="1"/>
    <col min="10497" max="10497" width="3.375" customWidth="1"/>
    <col min="10498" max="10498" width="28.375" customWidth="1"/>
    <col min="10499" max="10499" width="16.125" customWidth="1"/>
    <col min="10500" max="10500" width="17" customWidth="1"/>
    <col min="10501" max="10502" width="14.375" customWidth="1"/>
    <col min="10503" max="10503" width="10" customWidth="1"/>
    <col min="10504" max="10504" width="15" customWidth="1"/>
    <col min="10505" max="10505" width="13.5" customWidth="1"/>
    <col min="10753" max="10753" width="3.375" customWidth="1"/>
    <col min="10754" max="10754" width="28.375" customWidth="1"/>
    <col min="10755" max="10755" width="16.125" customWidth="1"/>
    <col min="10756" max="10756" width="17" customWidth="1"/>
    <col min="10757" max="10758" width="14.375" customWidth="1"/>
    <col min="10759" max="10759" width="10" customWidth="1"/>
    <col min="10760" max="10760" width="15" customWidth="1"/>
    <col min="10761" max="10761" width="13.5" customWidth="1"/>
    <col min="11009" max="11009" width="3.375" customWidth="1"/>
    <col min="11010" max="11010" width="28.375" customWidth="1"/>
    <col min="11011" max="11011" width="16.125" customWidth="1"/>
    <col min="11012" max="11012" width="17" customWidth="1"/>
    <col min="11013" max="11014" width="14.375" customWidth="1"/>
    <col min="11015" max="11015" width="10" customWidth="1"/>
    <col min="11016" max="11016" width="15" customWidth="1"/>
    <col min="11017" max="11017" width="13.5" customWidth="1"/>
    <col min="11265" max="11265" width="3.375" customWidth="1"/>
    <col min="11266" max="11266" width="28.375" customWidth="1"/>
    <col min="11267" max="11267" width="16.125" customWidth="1"/>
    <col min="11268" max="11268" width="17" customWidth="1"/>
    <col min="11269" max="11270" width="14.375" customWidth="1"/>
    <col min="11271" max="11271" width="10" customWidth="1"/>
    <col min="11272" max="11272" width="15" customWidth="1"/>
    <col min="11273" max="11273" width="13.5" customWidth="1"/>
    <col min="11521" max="11521" width="3.375" customWidth="1"/>
    <col min="11522" max="11522" width="28.375" customWidth="1"/>
    <col min="11523" max="11523" width="16.125" customWidth="1"/>
    <col min="11524" max="11524" width="17" customWidth="1"/>
    <col min="11525" max="11526" width="14.375" customWidth="1"/>
    <col min="11527" max="11527" width="10" customWidth="1"/>
    <col min="11528" max="11528" width="15" customWidth="1"/>
    <col min="11529" max="11529" width="13.5" customWidth="1"/>
    <col min="11777" max="11777" width="3.375" customWidth="1"/>
    <col min="11778" max="11778" width="28.375" customWidth="1"/>
    <col min="11779" max="11779" width="16.125" customWidth="1"/>
    <col min="11780" max="11780" width="17" customWidth="1"/>
    <col min="11781" max="11782" width="14.375" customWidth="1"/>
    <col min="11783" max="11783" width="10" customWidth="1"/>
    <col min="11784" max="11784" width="15" customWidth="1"/>
    <col min="11785" max="11785" width="13.5" customWidth="1"/>
    <col min="12033" max="12033" width="3.375" customWidth="1"/>
    <col min="12034" max="12034" width="28.375" customWidth="1"/>
    <col min="12035" max="12035" width="16.125" customWidth="1"/>
    <col min="12036" max="12036" width="17" customWidth="1"/>
    <col min="12037" max="12038" width="14.375" customWidth="1"/>
    <col min="12039" max="12039" width="10" customWidth="1"/>
    <col min="12040" max="12040" width="15" customWidth="1"/>
    <col min="12041" max="12041" width="13.5" customWidth="1"/>
    <col min="12289" max="12289" width="3.375" customWidth="1"/>
    <col min="12290" max="12290" width="28.375" customWidth="1"/>
    <col min="12291" max="12291" width="16.125" customWidth="1"/>
    <col min="12292" max="12292" width="17" customWidth="1"/>
    <col min="12293" max="12294" width="14.375" customWidth="1"/>
    <col min="12295" max="12295" width="10" customWidth="1"/>
    <col min="12296" max="12296" width="15" customWidth="1"/>
    <col min="12297" max="12297" width="13.5" customWidth="1"/>
    <col min="12545" max="12545" width="3.375" customWidth="1"/>
    <col min="12546" max="12546" width="28.375" customWidth="1"/>
    <col min="12547" max="12547" width="16.125" customWidth="1"/>
    <col min="12548" max="12548" width="17" customWidth="1"/>
    <col min="12549" max="12550" width="14.375" customWidth="1"/>
    <col min="12551" max="12551" width="10" customWidth="1"/>
    <col min="12552" max="12552" width="15" customWidth="1"/>
    <col min="12553" max="12553" width="13.5" customWidth="1"/>
    <col min="12801" max="12801" width="3.375" customWidth="1"/>
    <col min="12802" max="12802" width="28.375" customWidth="1"/>
    <col min="12803" max="12803" width="16.125" customWidth="1"/>
    <col min="12804" max="12804" width="17" customWidth="1"/>
    <col min="12805" max="12806" width="14.375" customWidth="1"/>
    <col min="12807" max="12807" width="10" customWidth="1"/>
    <col min="12808" max="12808" width="15" customWidth="1"/>
    <col min="12809" max="12809" width="13.5" customWidth="1"/>
    <col min="13057" max="13057" width="3.375" customWidth="1"/>
    <col min="13058" max="13058" width="28.375" customWidth="1"/>
    <col min="13059" max="13059" width="16.125" customWidth="1"/>
    <col min="13060" max="13060" width="17" customWidth="1"/>
    <col min="13061" max="13062" width="14.375" customWidth="1"/>
    <col min="13063" max="13063" width="10" customWidth="1"/>
    <col min="13064" max="13064" width="15" customWidth="1"/>
    <col min="13065" max="13065" width="13.5" customWidth="1"/>
    <col min="13313" max="13313" width="3.375" customWidth="1"/>
    <col min="13314" max="13314" width="28.375" customWidth="1"/>
    <col min="13315" max="13315" width="16.125" customWidth="1"/>
    <col min="13316" max="13316" width="17" customWidth="1"/>
    <col min="13317" max="13318" width="14.375" customWidth="1"/>
    <col min="13319" max="13319" width="10" customWidth="1"/>
    <col min="13320" max="13320" width="15" customWidth="1"/>
    <col min="13321" max="13321" width="13.5" customWidth="1"/>
    <col min="13569" max="13569" width="3.375" customWidth="1"/>
    <col min="13570" max="13570" width="28.375" customWidth="1"/>
    <col min="13571" max="13571" width="16.125" customWidth="1"/>
    <col min="13572" max="13572" width="17" customWidth="1"/>
    <col min="13573" max="13574" width="14.375" customWidth="1"/>
    <col min="13575" max="13575" width="10" customWidth="1"/>
    <col min="13576" max="13576" width="15" customWidth="1"/>
    <col min="13577" max="13577" width="13.5" customWidth="1"/>
    <col min="13825" max="13825" width="3.375" customWidth="1"/>
    <col min="13826" max="13826" width="28.375" customWidth="1"/>
    <col min="13827" max="13827" width="16.125" customWidth="1"/>
    <col min="13828" max="13828" width="17" customWidth="1"/>
    <col min="13829" max="13830" width="14.375" customWidth="1"/>
    <col min="13831" max="13831" width="10" customWidth="1"/>
    <col min="13832" max="13832" width="15" customWidth="1"/>
    <col min="13833" max="13833" width="13.5" customWidth="1"/>
    <col min="14081" max="14081" width="3.375" customWidth="1"/>
    <col min="14082" max="14082" width="28.375" customWidth="1"/>
    <col min="14083" max="14083" width="16.125" customWidth="1"/>
    <col min="14084" max="14084" width="17" customWidth="1"/>
    <col min="14085" max="14086" width="14.375" customWidth="1"/>
    <col min="14087" max="14087" width="10" customWidth="1"/>
    <col min="14088" max="14088" width="15" customWidth="1"/>
    <col min="14089" max="14089" width="13.5" customWidth="1"/>
    <col min="14337" max="14337" width="3.375" customWidth="1"/>
    <col min="14338" max="14338" width="28.375" customWidth="1"/>
    <col min="14339" max="14339" width="16.125" customWidth="1"/>
    <col min="14340" max="14340" width="17" customWidth="1"/>
    <col min="14341" max="14342" width="14.375" customWidth="1"/>
    <col min="14343" max="14343" width="10" customWidth="1"/>
    <col min="14344" max="14344" width="15" customWidth="1"/>
    <col min="14345" max="14345" width="13.5" customWidth="1"/>
    <col min="14593" max="14593" width="3.375" customWidth="1"/>
    <col min="14594" max="14594" width="28.375" customWidth="1"/>
    <col min="14595" max="14595" width="16.125" customWidth="1"/>
    <col min="14596" max="14596" width="17" customWidth="1"/>
    <col min="14597" max="14598" width="14.375" customWidth="1"/>
    <col min="14599" max="14599" width="10" customWidth="1"/>
    <col min="14600" max="14600" width="15" customWidth="1"/>
    <col min="14601" max="14601" width="13.5" customWidth="1"/>
    <col min="14849" max="14849" width="3.375" customWidth="1"/>
    <col min="14850" max="14850" width="28.375" customWidth="1"/>
    <col min="14851" max="14851" width="16.125" customWidth="1"/>
    <col min="14852" max="14852" width="17" customWidth="1"/>
    <col min="14853" max="14854" width="14.375" customWidth="1"/>
    <col min="14855" max="14855" width="10" customWidth="1"/>
    <col min="14856" max="14856" width="15" customWidth="1"/>
    <col min="14857" max="14857" width="13.5" customWidth="1"/>
    <col min="15105" max="15105" width="3.375" customWidth="1"/>
    <col min="15106" max="15106" width="28.375" customWidth="1"/>
    <col min="15107" max="15107" width="16.125" customWidth="1"/>
    <col min="15108" max="15108" width="17" customWidth="1"/>
    <col min="15109" max="15110" width="14.375" customWidth="1"/>
    <col min="15111" max="15111" width="10" customWidth="1"/>
    <col min="15112" max="15112" width="15" customWidth="1"/>
    <col min="15113" max="15113" width="13.5" customWidth="1"/>
    <col min="15361" max="15361" width="3.375" customWidth="1"/>
    <col min="15362" max="15362" width="28.375" customWidth="1"/>
    <col min="15363" max="15363" width="16.125" customWidth="1"/>
    <col min="15364" max="15364" width="17" customWidth="1"/>
    <col min="15365" max="15366" width="14.375" customWidth="1"/>
    <col min="15367" max="15367" width="10" customWidth="1"/>
    <col min="15368" max="15368" width="15" customWidth="1"/>
    <col min="15369" max="15369" width="13.5" customWidth="1"/>
    <col min="15617" max="15617" width="3.375" customWidth="1"/>
    <col min="15618" max="15618" width="28.375" customWidth="1"/>
    <col min="15619" max="15619" width="16.125" customWidth="1"/>
    <col min="15620" max="15620" width="17" customWidth="1"/>
    <col min="15621" max="15622" width="14.375" customWidth="1"/>
    <col min="15623" max="15623" width="10" customWidth="1"/>
    <col min="15624" max="15624" width="15" customWidth="1"/>
    <col min="15625" max="15625" width="13.5" customWidth="1"/>
    <col min="15873" max="15873" width="3.375" customWidth="1"/>
    <col min="15874" max="15874" width="28.375" customWidth="1"/>
    <col min="15875" max="15875" width="16.125" customWidth="1"/>
    <col min="15876" max="15876" width="17" customWidth="1"/>
    <col min="15877" max="15878" width="14.375" customWidth="1"/>
    <col min="15879" max="15879" width="10" customWidth="1"/>
    <col min="15880" max="15880" width="15" customWidth="1"/>
    <col min="15881" max="15881" width="13.5" customWidth="1"/>
    <col min="16129" max="16129" width="3.375" customWidth="1"/>
    <col min="16130" max="16130" width="28.375" customWidth="1"/>
    <col min="16131" max="16131" width="16.125" customWidth="1"/>
    <col min="16132" max="16132" width="17" customWidth="1"/>
    <col min="16133" max="16134" width="14.375" customWidth="1"/>
    <col min="16135" max="16135" width="10" customWidth="1"/>
    <col min="16136" max="16136" width="15" customWidth="1"/>
    <col min="16137" max="16137" width="13.5" customWidth="1"/>
  </cols>
  <sheetData>
    <row r="1" spans="1:12" ht="16.5" x14ac:dyDescent="0.25">
      <c r="B1" s="2" t="s">
        <v>26</v>
      </c>
      <c r="D1" s="4">
        <f>'BTH trinh tham dinh chinh thuc'!M7</f>
        <v>1967431200</v>
      </c>
      <c r="H1" s="4" t="e">
        <f>#REF!+'[6]PA BS lan 8 (QD 1664)'!#REF!</f>
        <v>#REF!</v>
      </c>
    </row>
    <row r="2" spans="1:12" ht="15.75" x14ac:dyDescent="0.25">
      <c r="A2" s="6" t="s">
        <v>27</v>
      </c>
      <c r="B2" s="6" t="s">
        <v>10</v>
      </c>
      <c r="C2" s="7" t="s">
        <v>28</v>
      </c>
      <c r="D2" s="6"/>
      <c r="E2" s="6" t="s">
        <v>29</v>
      </c>
      <c r="F2" s="6" t="s">
        <v>11</v>
      </c>
      <c r="G2" s="8"/>
    </row>
    <row r="3" spans="1:12" s="14" customFormat="1" ht="15.75" x14ac:dyDescent="0.25">
      <c r="A3" s="9" t="s">
        <v>30</v>
      </c>
      <c r="B3" s="9" t="s">
        <v>87</v>
      </c>
      <c r="C3" s="10">
        <f>C4+C10</f>
        <v>1967431200</v>
      </c>
      <c r="D3" s="11"/>
      <c r="E3" s="11">
        <f>C3+C19</f>
        <v>1977268356</v>
      </c>
      <c r="F3" s="12" t="s">
        <v>31</v>
      </c>
      <c r="G3" s="13"/>
      <c r="L3" s="15"/>
    </row>
    <row r="4" spans="1:12" ht="15.75" x14ac:dyDescent="0.25">
      <c r="A4" s="16">
        <v>1</v>
      </c>
      <c r="B4" s="16" t="s">
        <v>32</v>
      </c>
      <c r="C4" s="17">
        <f>SUM(C5:C9)</f>
        <v>1967431200</v>
      </c>
      <c r="D4" s="18"/>
      <c r="E4" s="18"/>
      <c r="F4" s="19"/>
      <c r="G4" s="20"/>
    </row>
    <row r="5" spans="1:12" ht="15.75" x14ac:dyDescent="0.25">
      <c r="A5" s="21"/>
      <c r="B5" s="21" t="s">
        <v>33</v>
      </c>
      <c r="C5" s="22">
        <f>'BTH trinh tham dinh chinh thuc'!M7</f>
        <v>1967431200</v>
      </c>
      <c r="D5" s="23"/>
      <c r="E5" s="23" t="s">
        <v>23</v>
      </c>
      <c r="F5" s="24" t="s">
        <v>34</v>
      </c>
      <c r="G5" s="25"/>
      <c r="H5" s="26"/>
    </row>
    <row r="6" spans="1:12" ht="15.75" x14ac:dyDescent="0.25">
      <c r="A6" s="21"/>
      <c r="B6" s="21" t="s">
        <v>35</v>
      </c>
      <c r="C6" s="22">
        <v>0</v>
      </c>
      <c r="D6" s="23"/>
      <c r="E6" s="27"/>
      <c r="F6" s="24"/>
      <c r="G6" s="28"/>
    </row>
    <row r="7" spans="1:12" ht="15.75" x14ac:dyDescent="0.25">
      <c r="A7" s="21"/>
      <c r="B7" s="21" t="s">
        <v>36</v>
      </c>
      <c r="C7" s="22">
        <v>0</v>
      </c>
      <c r="D7" s="23">
        <v>1967431200</v>
      </c>
      <c r="E7" s="24"/>
      <c r="F7" s="24" t="s">
        <v>37</v>
      </c>
      <c r="G7" s="29"/>
    </row>
    <row r="8" spans="1:12" ht="15.75" x14ac:dyDescent="0.25">
      <c r="A8" s="21"/>
      <c r="B8" s="21" t="s">
        <v>38</v>
      </c>
      <c r="C8" s="22">
        <v>0</v>
      </c>
      <c r="D8" s="23"/>
      <c r="E8" s="24"/>
      <c r="G8" s="29"/>
    </row>
    <row r="9" spans="1:12" ht="15.75" x14ac:dyDescent="0.25">
      <c r="A9" s="21"/>
      <c r="B9" s="21" t="s">
        <v>65</v>
      </c>
      <c r="C9" s="30">
        <v>0</v>
      </c>
      <c r="D9" s="23"/>
      <c r="E9" s="24"/>
      <c r="G9" s="29"/>
    </row>
    <row r="10" spans="1:12" s="36" customFormat="1" ht="15.75" x14ac:dyDescent="0.25">
      <c r="A10" s="31">
        <v>2</v>
      </c>
      <c r="B10" s="31" t="s">
        <v>39</v>
      </c>
      <c r="C10" s="17">
        <f>SUM(C11:C18)</f>
        <v>0</v>
      </c>
      <c r="D10" s="32"/>
      <c r="E10" s="33"/>
      <c r="F10" s="34"/>
      <c r="G10" s="35"/>
      <c r="L10" s="37"/>
    </row>
    <row r="11" spans="1:12" ht="18.75" x14ac:dyDescent="0.3">
      <c r="A11" s="21"/>
      <c r="B11" s="21" t="s">
        <v>40</v>
      </c>
      <c r="C11" s="38">
        <v>0</v>
      </c>
      <c r="D11" s="23"/>
      <c r="E11" s="24"/>
      <c r="F11" s="24"/>
      <c r="G11" s="29"/>
    </row>
    <row r="12" spans="1:12" ht="18.75" x14ac:dyDescent="0.3">
      <c r="A12" s="21"/>
      <c r="B12" s="21" t="s">
        <v>64</v>
      </c>
      <c r="C12" s="38">
        <v>0</v>
      </c>
      <c r="D12" s="23"/>
      <c r="E12" s="24"/>
      <c r="F12" s="39"/>
      <c r="G12" s="29"/>
    </row>
    <row r="13" spans="1:12" ht="18.75" x14ac:dyDescent="0.3">
      <c r="A13" s="21"/>
      <c r="B13" s="21" t="s">
        <v>41</v>
      </c>
      <c r="C13" s="38">
        <v>0</v>
      </c>
      <c r="D13" s="23"/>
      <c r="E13" s="24"/>
      <c r="F13" s="39"/>
      <c r="G13" s="40"/>
    </row>
    <row r="14" spans="1:12" ht="18.75" x14ac:dyDescent="0.3">
      <c r="A14" s="21"/>
      <c r="B14" s="21" t="s">
        <v>42</v>
      </c>
      <c r="C14" s="38">
        <v>0</v>
      </c>
      <c r="D14" s="23"/>
      <c r="E14" s="24"/>
      <c r="G14" s="29"/>
    </row>
    <row r="15" spans="1:12" ht="15.75" x14ac:dyDescent="0.25">
      <c r="A15" s="21"/>
      <c r="B15" s="41" t="s">
        <v>43</v>
      </c>
      <c r="C15" s="22">
        <v>0</v>
      </c>
      <c r="D15" s="42"/>
      <c r="E15" s="42"/>
      <c r="F15" s="43"/>
      <c r="G15" s="29"/>
    </row>
    <row r="16" spans="1:12" ht="15.75" x14ac:dyDescent="0.25">
      <c r="A16" s="21"/>
      <c r="B16" s="21" t="s">
        <v>44</v>
      </c>
      <c r="C16" s="22"/>
      <c r="D16" s="44"/>
      <c r="E16" s="44"/>
      <c r="F16" s="44"/>
      <c r="G16" s="42"/>
      <c r="H16" s="42"/>
      <c r="I16" s="43"/>
      <c r="J16" s="29"/>
    </row>
    <row r="17" spans="1:12" s="36" customFormat="1" ht="15.75" x14ac:dyDescent="0.25">
      <c r="A17" s="41"/>
      <c r="B17" s="41" t="s">
        <v>45</v>
      </c>
      <c r="C17" s="22"/>
      <c r="D17" s="45"/>
      <c r="E17" s="45"/>
      <c r="F17" s="46"/>
      <c r="G17" s="47"/>
      <c r="H17" s="47"/>
      <c r="I17" s="48"/>
      <c r="J17" s="49"/>
      <c r="L17" s="37"/>
    </row>
    <row r="18" spans="1:12" s="36" customFormat="1" ht="15.75" x14ac:dyDescent="0.25">
      <c r="A18" s="41"/>
      <c r="B18" s="21"/>
      <c r="C18" s="22"/>
      <c r="D18" s="44"/>
      <c r="E18" s="44"/>
      <c r="F18" s="46"/>
      <c r="G18" s="47"/>
      <c r="H18" s="47"/>
      <c r="I18" s="48"/>
      <c r="J18" s="49"/>
      <c r="L18" s="37"/>
    </row>
    <row r="19" spans="1:12" s="54" customFormat="1" ht="15.75" x14ac:dyDescent="0.25">
      <c r="A19" s="50"/>
      <c r="B19" s="50" t="s">
        <v>46</v>
      </c>
      <c r="C19" s="51">
        <f>SUM(C20:C24)</f>
        <v>9837156</v>
      </c>
      <c r="D19" s="52">
        <v>0.8</v>
      </c>
      <c r="E19" s="52">
        <v>0.17</v>
      </c>
      <c r="F19" s="53">
        <v>1.4999999999999999E-2</v>
      </c>
      <c r="G19" s="53">
        <v>1.4999999999999999E-2</v>
      </c>
      <c r="L19" s="55"/>
    </row>
    <row r="20" spans="1:12" ht="15.75" x14ac:dyDescent="0.25">
      <c r="A20" s="21"/>
      <c r="B20" s="56" t="s">
        <v>23</v>
      </c>
      <c r="C20" s="57" t="s">
        <v>23</v>
      </c>
      <c r="D20" s="58">
        <f>C19*D19</f>
        <v>7869724.8000000007</v>
      </c>
      <c r="E20" s="58">
        <f>E19*C19</f>
        <v>1672316.52</v>
      </c>
      <c r="F20" s="58">
        <f>F19*C19</f>
        <v>147557.34</v>
      </c>
      <c r="G20" s="58">
        <f>G19*C19</f>
        <v>147557.34</v>
      </c>
      <c r="H20" s="59"/>
    </row>
    <row r="21" spans="1:12" ht="15.75" x14ac:dyDescent="0.25">
      <c r="B21" s="56" t="s">
        <v>23</v>
      </c>
      <c r="C21" s="3" t="s">
        <v>23</v>
      </c>
      <c r="D21" s="79"/>
      <c r="E21" s="79">
        <v>2675706</v>
      </c>
      <c r="F21" s="79">
        <v>236092</v>
      </c>
      <c r="G21" s="79">
        <v>236092</v>
      </c>
      <c r="H21" s="86"/>
    </row>
    <row r="22" spans="1:12" ht="15.75" x14ac:dyDescent="0.25">
      <c r="B22" s="56" t="s">
        <v>23</v>
      </c>
      <c r="C22" s="3">
        <v>0</v>
      </c>
      <c r="D22" s="58"/>
      <c r="F22" s="58"/>
    </row>
    <row r="23" spans="1:12" ht="15.75" x14ac:dyDescent="0.25">
      <c r="B23" s="56" t="s">
        <v>47</v>
      </c>
      <c r="C23" s="3">
        <f>C4*0.5%</f>
        <v>9837156</v>
      </c>
    </row>
    <row r="24" spans="1:12" ht="15.75" x14ac:dyDescent="0.25">
      <c r="B24" s="56" t="s">
        <v>23</v>
      </c>
      <c r="C24" s="3">
        <v>0</v>
      </c>
    </row>
    <row r="25" spans="1:12" ht="15.75" x14ac:dyDescent="0.25">
      <c r="B25" s="56"/>
      <c r="C25" s="60"/>
      <c r="D25" s="68"/>
    </row>
    <row r="26" spans="1:12" s="61" customFormat="1" ht="14.25" x14ac:dyDescent="0.2">
      <c r="E26" s="62"/>
    </row>
    <row r="27" spans="1:12" ht="14.25" x14ac:dyDescent="0.2">
      <c r="C27"/>
      <c r="L27"/>
    </row>
    <row r="28" spans="1:12" ht="14.25" x14ac:dyDescent="0.2">
      <c r="A28" s="36"/>
      <c r="B28" s="36"/>
      <c r="C28" s="36"/>
      <c r="L28"/>
    </row>
    <row r="29" spans="1:12" s="36" customFormat="1" ht="29.25" customHeight="1" x14ac:dyDescent="0.2"/>
    <row r="30" spans="1:12" s="36" customFormat="1" ht="14.25" x14ac:dyDescent="0.2">
      <c r="A30" s="88"/>
    </row>
    <row r="31" spans="1:12" s="36" customFormat="1" ht="41.25" customHeight="1" x14ac:dyDescent="0.2">
      <c r="A31" s="88"/>
    </row>
    <row r="32" spans="1:12" s="36" customFormat="1" ht="48" customHeight="1" x14ac:dyDescent="0.2"/>
    <row r="33" spans="1:12" s="36" customFormat="1" ht="14.25" x14ac:dyDescent="0.2"/>
    <row r="34" spans="1:12" s="36" customFormat="1" ht="14.25" x14ac:dyDescent="0.2"/>
    <row r="35" spans="1:12" s="36" customFormat="1" ht="14.25" x14ac:dyDescent="0.2"/>
    <row r="36" spans="1:12" s="36" customFormat="1" ht="14.25" x14ac:dyDescent="0.2"/>
    <row r="37" spans="1:12" s="36" customFormat="1" ht="14.25" x14ac:dyDescent="0.2"/>
    <row r="38" spans="1:12" s="36" customFormat="1" ht="14.25" x14ac:dyDescent="0.2"/>
    <row r="39" spans="1:12" s="36" customFormat="1" ht="14.25" x14ac:dyDescent="0.2"/>
    <row r="40" spans="1:12" s="36" customFormat="1" ht="14.25" x14ac:dyDescent="0.2"/>
    <row r="41" spans="1:12" s="36" customFormat="1" ht="14.25" x14ac:dyDescent="0.2"/>
    <row r="42" spans="1:12" s="36" customFormat="1" thickBot="1" x14ac:dyDescent="0.25">
      <c r="A42"/>
      <c r="B42"/>
      <c r="C42"/>
    </row>
    <row r="43" spans="1:12" s="36" customFormat="1" ht="19.5" thickBot="1" x14ac:dyDescent="0.25">
      <c r="A43" s="80">
        <v>100</v>
      </c>
      <c r="B43" s="80">
        <v>500</v>
      </c>
      <c r="C43" s="82">
        <v>1000</v>
      </c>
    </row>
    <row r="44" spans="1:12" s="36" customFormat="1" ht="21.75" customHeight="1" thickBot="1" x14ac:dyDescent="0.25">
      <c r="A44" s="81">
        <v>0.22500000000000001</v>
      </c>
      <c r="B44" s="81">
        <v>0.13500000000000001</v>
      </c>
      <c r="C44" s="83">
        <v>0.09</v>
      </c>
    </row>
    <row r="45" spans="1:12" s="36" customFormat="1" ht="15.75" x14ac:dyDescent="0.25">
      <c r="A45" s="66"/>
      <c r="B45" s="63"/>
      <c r="C45"/>
      <c r="E45" s="37"/>
    </row>
    <row r="46" spans="1:12" ht="16.5" thickBot="1" x14ac:dyDescent="0.3">
      <c r="A46" s="67"/>
      <c r="B46" s="63"/>
      <c r="C46"/>
      <c r="E46" s="5"/>
      <c r="L46"/>
    </row>
    <row r="47" spans="1:12" ht="19.5" thickBot="1" x14ac:dyDescent="0.3">
      <c r="B47" s="63"/>
      <c r="C47"/>
      <c r="D47" s="64" t="s">
        <v>49</v>
      </c>
      <c r="E47" s="5"/>
      <c r="L47"/>
    </row>
    <row r="48" spans="1:12" ht="19.5" thickBot="1" x14ac:dyDescent="0.3">
      <c r="A48" s="54"/>
      <c r="B48" s="63"/>
      <c r="C48"/>
      <c r="D48" s="65">
        <v>4.8000000000000001E-2</v>
      </c>
      <c r="E48" s="5"/>
      <c r="L48"/>
    </row>
    <row r="49" spans="1:12" ht="15.75" x14ac:dyDescent="0.25">
      <c r="B49" s="63"/>
      <c r="C49"/>
      <c r="E49" s="5"/>
      <c r="L49"/>
    </row>
    <row r="50" spans="1:12" ht="38.25" customHeight="1" x14ac:dyDescent="0.2">
      <c r="B50" s="69"/>
      <c r="C50"/>
      <c r="E50" s="5"/>
      <c r="L50"/>
    </row>
    <row r="51" spans="1:12" ht="15.75" x14ac:dyDescent="0.25">
      <c r="B51" s="63"/>
      <c r="C51"/>
      <c r="E51" s="5"/>
      <c r="L51"/>
    </row>
    <row r="52" spans="1:12" ht="15.75" x14ac:dyDescent="0.25">
      <c r="B52" s="63"/>
      <c r="C52"/>
      <c r="E52" s="5"/>
      <c r="L52"/>
    </row>
    <row r="53" spans="1:12" ht="14.25" x14ac:dyDescent="0.2">
      <c r="A53" s="70"/>
      <c r="B53" s="69"/>
      <c r="C53"/>
      <c r="E53" s="5"/>
      <c r="L53"/>
    </row>
    <row r="54" spans="1:12" x14ac:dyDescent="0.2">
      <c r="C54" s="71"/>
      <c r="E54" s="5"/>
      <c r="L54"/>
    </row>
    <row r="55" spans="1:12" x14ac:dyDescent="0.2">
      <c r="E55" s="5"/>
      <c r="L55"/>
    </row>
    <row r="56" spans="1:12" x14ac:dyDescent="0.2">
      <c r="E56" s="5"/>
      <c r="L56"/>
    </row>
    <row r="57" spans="1:12" x14ac:dyDescent="0.2">
      <c r="E57" s="5" t="s">
        <v>50</v>
      </c>
      <c r="L57"/>
    </row>
    <row r="58" spans="1:12" x14ac:dyDescent="0.2">
      <c r="D58" s="68"/>
      <c r="E58" s="68"/>
      <c r="H58" s="70"/>
      <c r="I58" s="72"/>
      <c r="K58">
        <v>1</v>
      </c>
      <c r="L58" s="5">
        <v>10425741200</v>
      </c>
    </row>
    <row r="59" spans="1:12" x14ac:dyDescent="0.2">
      <c r="I59" s="69"/>
      <c r="K59">
        <v>2</v>
      </c>
      <c r="L59" s="5">
        <v>547289060.71112001</v>
      </c>
    </row>
    <row r="60" spans="1:12" ht="32.25" customHeight="1" x14ac:dyDescent="0.2">
      <c r="D60" s="73"/>
      <c r="E60" s="74"/>
      <c r="H60" s="54"/>
      <c r="I60" s="4"/>
      <c r="K60">
        <v>3</v>
      </c>
      <c r="L60" s="5">
        <v>619085600</v>
      </c>
    </row>
    <row r="61" spans="1:12" ht="18.75" x14ac:dyDescent="0.3">
      <c r="D61" s="75"/>
      <c r="I61" s="76"/>
      <c r="K61">
        <v>4</v>
      </c>
      <c r="L61" s="5">
        <v>2120881688.15464</v>
      </c>
    </row>
    <row r="62" spans="1:12" x14ac:dyDescent="0.2">
      <c r="D62" s="77"/>
      <c r="I62" s="76"/>
      <c r="K62">
        <v>5</v>
      </c>
      <c r="L62" s="5">
        <v>199102880</v>
      </c>
    </row>
    <row r="63" spans="1:12" x14ac:dyDescent="0.2">
      <c r="D63" s="77"/>
      <c r="K63" s="5"/>
      <c r="L63" s="5">
        <f>SUM(L58:L62)</f>
        <v>13912100428.865761</v>
      </c>
    </row>
    <row r="64" spans="1:12" x14ac:dyDescent="0.2">
      <c r="L64" s="5">
        <v>13912100428.865761</v>
      </c>
    </row>
    <row r="65" spans="4:4" x14ac:dyDescent="0.2">
      <c r="D65" s="7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BTH trinh tham dinh chinh thuc</vt:lpstr>
      <vt:lpstr>kiem tra</vt:lpstr>
      <vt:lpstr>'BTH trinh tham dinh chinh thuc'!Print_Area</vt:lpstr>
      <vt:lpstr>'kiem tra'!Print_Area</vt:lpstr>
      <vt:lpstr>'BTH trinh tham dinh chinh thuc'!Print_Titles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cp:lastPrinted>2026-03-04T11:45:41Z</cp:lastPrinted>
  <dcterms:created xsi:type="dcterms:W3CDTF">2016-04-19T01:17:39Z</dcterms:created>
  <dcterms:modified xsi:type="dcterms:W3CDTF">2026-03-12T15:26:02Z</dcterms:modified>
</cp:coreProperties>
</file>