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SingPC\AppData\Roaming\VNPT Plugin\Files\FileTemp\"/>
    </mc:Choice>
  </mc:AlternateContent>
  <bookViews>
    <workbookView xWindow="0" yWindow="0" windowWidth="19425" windowHeight="11025"/>
  </bookViews>
  <sheets>
    <sheet name="DM" sheetId="2" r:id="rId1"/>
    <sheet name="TTHC" sheetId="1" r:id="rId2"/>
  </sheets>
  <definedNames>
    <definedName name="_xlnm._FilterDatabase" localSheetId="1" hidden="1">TTHC!$A$8:$H$542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 i="1" l="1"/>
  <c r="J9" i="1"/>
  <c r="G277" i="1" l="1"/>
  <c r="G490" i="1" l="1"/>
  <c r="D56" i="2"/>
  <c r="G487" i="1" l="1"/>
  <c r="G470" i="1"/>
  <c r="H367" i="1"/>
  <c r="G367" i="1"/>
  <c r="G93" i="1"/>
  <c r="G92" i="1" s="1"/>
  <c r="H92" i="1"/>
  <c r="H30" i="1"/>
  <c r="H10" i="1" s="1"/>
  <c r="G30" i="1"/>
  <c r="G13" i="1"/>
  <c r="G10" i="1" l="1"/>
  <c r="G9" i="1" s="1"/>
  <c r="H9" i="1"/>
  <c r="E503" i="1" l="1"/>
  <c r="E502" i="1" s="1"/>
  <c r="E490" i="1"/>
  <c r="E487" i="1"/>
  <c r="E470" i="1"/>
  <c r="E367" i="1"/>
  <c r="E277" i="1"/>
  <c r="E92" i="1"/>
  <c r="F10" i="1"/>
  <c r="F9" i="1" s="1"/>
  <c r="E10" i="1"/>
  <c r="D108" i="2"/>
  <c r="D105" i="2"/>
  <c r="D100" i="2"/>
  <c r="D97" i="2"/>
  <c r="D93" i="2"/>
  <c r="E71" i="2"/>
  <c r="D71" i="2"/>
  <c r="E25" i="2"/>
  <c r="D25" i="2"/>
  <c r="E14" i="2"/>
  <c r="D14" i="2"/>
  <c r="E13" i="2" l="1"/>
  <c r="D13" i="2"/>
  <c r="E9" i="1"/>
</calcChain>
</file>

<file path=xl/sharedStrings.xml><?xml version="1.0" encoding="utf-8"?>
<sst xmlns="http://schemas.openxmlformats.org/spreadsheetml/2006/main" count="2904" uniqueCount="1148">
  <si>
    <t>PHỤ LỤC 02</t>
  </si>
  <si>
    <t xml:space="preserve">THỦ TỤC HÀNH CHÍNH </t>
  </si>
  <si>
    <t>Kỳ báo cáo: Tháng 7 năm 2026</t>
  </si>
  <si>
    <t>STT</t>
  </si>
  <si>
    <t>LĨNH VỰC</t>
  </si>
  <si>
    <t>NGÀNH</t>
  </si>
  <si>
    <t>TT.HCC</t>
  </si>
  <si>
    <t>GHI  CHÚ</t>
  </si>
  <si>
    <t>Tiếp nhận</t>
  </si>
  <si>
    <t>Không tiếp nhận</t>
  </si>
  <si>
    <t>A</t>
  </si>
  <si>
    <t>THỦ TỤC HÀNH CHÍNH CẤP XÃ</t>
  </si>
  <si>
    <t>I</t>
  </si>
  <si>
    <t>VĂN PHÒNG HĐND VÀ UBND ĐẶC KHU</t>
  </si>
  <si>
    <t>Bồi thường nhà nước</t>
  </si>
  <si>
    <t>Bộ Tư pháp</t>
  </si>
  <si>
    <t>SĐBS 1</t>
  </si>
  <si>
    <t>Chứng thực</t>
  </si>
  <si>
    <t>Giải quyết khiếu nại</t>
  </si>
  <si>
    <t xml:space="preserve">Giải quyết tố cáo </t>
  </si>
  <si>
    <t>Hộ tịch</t>
  </si>
  <si>
    <t>Hòa giải cơ sở</t>
  </si>
  <si>
    <t xml:space="preserve">Nuôi con nuôi </t>
  </si>
  <si>
    <t xml:space="preserve">Phòng, chống tham nhũng </t>
  </si>
  <si>
    <t xml:space="preserve">Tiếp công dân </t>
  </si>
  <si>
    <t>Xử lý đơn thư</t>
  </si>
  <si>
    <t>II</t>
  </si>
  <si>
    <t>PHÒNG VĂN HÓA - XÃ HỘI</t>
  </si>
  <si>
    <t xml:space="preserve">Bảo trợ xã hội </t>
  </si>
  <si>
    <t>Bộ Y tế</t>
  </si>
  <si>
    <t xml:space="preserve">Các cơ sở giáo dục khác </t>
  </si>
  <si>
    <t>Bộ Giáo dục và Đào tạo</t>
  </si>
  <si>
    <t>Công chức, viên chức</t>
  </si>
  <si>
    <t>Bộ Nội vụ</t>
  </si>
  <si>
    <t xml:space="preserve">Công tác dân tộc </t>
  </si>
  <si>
    <t xml:space="preserve">Di sản văn hóa </t>
  </si>
  <si>
    <t>Bộ Văn hóa, Thể thao và Du lịch</t>
  </si>
  <si>
    <t>Gia đình</t>
  </si>
  <si>
    <t xml:space="preserve">Giáo dục mầm non </t>
  </si>
  <si>
    <t>Giáo dục nghề nghiệp</t>
  </si>
  <si>
    <t>Giáo dục thường xuyên</t>
  </si>
  <si>
    <t xml:space="preserve">Giáo dục tiểu học </t>
  </si>
  <si>
    <t xml:space="preserve">Giáo dục trung học </t>
  </si>
  <si>
    <t xml:space="preserve">Giáo dục và Đào tạo thuộc hệ thống giáo dục quốc dân </t>
  </si>
  <si>
    <t>Kiểm định chất lượng giáo dục</t>
  </si>
  <si>
    <t>Người có công</t>
  </si>
  <si>
    <t>Phát thanh, truyền hình và thông tin điện tử</t>
  </si>
  <si>
    <t>Phòng, chống tệ nạn xã hội</t>
  </si>
  <si>
    <t>Quản lý lao động ngoài nước</t>
  </si>
  <si>
    <t xml:space="preserve">Quản lý nhà nước về hội, quỹ </t>
  </si>
  <si>
    <t xml:space="preserve">Thể dục thể thao </t>
  </si>
  <si>
    <t xml:space="preserve">Thi đua - khen thưởng </t>
  </si>
  <si>
    <t xml:space="preserve">Thi, tuyển sinh </t>
  </si>
  <si>
    <t xml:space="preserve">Tín ngưỡng, tôn giáo </t>
  </si>
  <si>
    <t>SĐBS 3</t>
  </si>
  <si>
    <t xml:space="preserve">Trẻ em </t>
  </si>
  <si>
    <t xml:space="preserve">Văn hóa </t>
  </si>
  <si>
    <t>Đào tạo nghề</t>
  </si>
  <si>
    <t>Chính sách</t>
  </si>
  <si>
    <t>Bộ Công an</t>
  </si>
  <si>
    <t>Phòng cháy, chữa cháy</t>
  </si>
  <si>
    <t>Lao động</t>
  </si>
  <si>
    <t>Xuất bản, in và phát hành</t>
  </si>
  <si>
    <t>An toàn thực phẩm</t>
  </si>
  <si>
    <t>III</t>
  </si>
  <si>
    <t>PHÒNG KINH TẾ, HẠ TẦNG VÀ ĐÔ THỊ</t>
  </si>
  <si>
    <t>Bảo vệ quyền lợi người tiêu dùng</t>
  </si>
  <si>
    <t>Bộ Công thương</t>
  </si>
  <si>
    <t xml:space="preserve">Đường bộ </t>
  </si>
  <si>
    <t>Bộ Xây dựng</t>
  </si>
  <si>
    <t>Hàng hải và đường thủy nội địa</t>
  </si>
  <si>
    <t xml:space="preserve">Hỗ trợ tổ hợp tác, hợp tác xã, liên hiệp hợp tác xã </t>
  </si>
  <si>
    <t>Bộ Tài chính</t>
  </si>
  <si>
    <t xml:space="preserve">Hoạt động xây dựng </t>
  </si>
  <si>
    <t xml:space="preserve">Nhà ở và công sở </t>
  </si>
  <si>
    <t xml:space="preserve">Quy  hoạch  đô thị  và  nông  thôn </t>
  </si>
  <si>
    <t xml:space="preserve">Tài sản kết cấu hạ tầng chợ do Nhà nước đầu tư, quản lý </t>
  </si>
  <si>
    <t xml:space="preserve">Thành lập và hoạt động của tổ hợp tác, hợp tác xã, liên hiệp hợp tác xã </t>
  </si>
  <si>
    <t xml:space="preserve">Phòng cháy, chữa cháy </t>
  </si>
  <si>
    <t xml:space="preserve">Hạ tầng kỹ thuật </t>
  </si>
  <si>
    <t>Điện lực</t>
  </si>
  <si>
    <t>IV</t>
  </si>
  <si>
    <t>PHÒNG NÔNG NGHIỆP VÀ MÔI TRƯỜNG</t>
  </si>
  <si>
    <t xml:space="preserve">Biển và hải đảo  </t>
  </si>
  <si>
    <t>Bộ Nông nghiệp và Môi trường</t>
  </si>
  <si>
    <t xml:space="preserve">Chăn nuôi </t>
  </si>
  <si>
    <t xml:space="preserve">Đất đai </t>
  </si>
  <si>
    <t xml:space="preserve">Địa chất và khoáng sản </t>
  </si>
  <si>
    <t>Giảm nghèo</t>
  </si>
  <si>
    <t>Kiểm lâm</t>
  </si>
  <si>
    <t>Kinh tế hợp tác và Phát triển nông thôn</t>
  </si>
  <si>
    <t xml:space="preserve">Lâm nghiệp </t>
  </si>
  <si>
    <t xml:space="preserve">Môi trường </t>
  </si>
  <si>
    <t xml:space="preserve">Nông nghiệp </t>
  </si>
  <si>
    <t xml:space="preserve">Quản lý Đê điều và Phòng, chống thiên tai </t>
  </si>
  <si>
    <t xml:space="preserve">Tài nguyên nước </t>
  </si>
  <si>
    <t xml:space="preserve">Thú y </t>
  </si>
  <si>
    <t xml:space="preserve">Thủy lợi </t>
  </si>
  <si>
    <t xml:space="preserve">Thủy sản </t>
  </si>
  <si>
    <t>Trồng trọt</t>
  </si>
  <si>
    <t xml:space="preserve">Ứng phó sự cố tràn dầu </t>
  </si>
  <si>
    <t>Bộ Quốc phòng</t>
  </si>
  <si>
    <t xml:space="preserve">Bảo hiểm </t>
  </si>
  <si>
    <t xml:space="preserve">Quản lý thuế, phí, lệ phí và thu khác của ngân sách nhà nước </t>
  </si>
  <si>
    <t xml:space="preserve">Tài chính đất đai </t>
  </si>
  <si>
    <t>Lĩnh vực tàu cá</t>
  </si>
  <si>
    <t>V</t>
  </si>
  <si>
    <t>PHÒNG TÀI CHÍNH - KẾ HOẠCH</t>
  </si>
  <si>
    <t xml:space="preserve">Thành lập và hoạt động doanh nghiệp (hộ kinh doanh) </t>
  </si>
  <si>
    <t xml:space="preserve">Quản lý công sản </t>
  </si>
  <si>
    <t>Ban hành mới 02 (QĐ1049-BTC)</t>
  </si>
  <si>
    <t>Thuế</t>
  </si>
  <si>
    <t>Ban hành mới 03 (QĐ1049-BTC)</t>
  </si>
  <si>
    <t>TRUNG TÂM Y TẾ</t>
  </si>
  <si>
    <t>Lĩnh vực Bảo hiểm Y tế</t>
  </si>
  <si>
    <t xml:space="preserve">Lĩnh vực Dân số, Bà mẹ - Trẻ em </t>
  </si>
  <si>
    <t>Bãi Bỏ (QĐ3259-UBND)</t>
  </si>
  <si>
    <t>CÔNG AN</t>
  </si>
  <si>
    <t xml:space="preserve">Đăng ký, quản lý cư trú </t>
  </si>
  <si>
    <t xml:space="preserve">Tổ chức cai nghiên ma túy và quản lý sau cai nghiện </t>
  </si>
  <si>
    <t>*</t>
  </si>
  <si>
    <t>Khác</t>
  </si>
  <si>
    <t>B</t>
  </si>
  <si>
    <t>TTHC CẤP TỈNH</t>
  </si>
  <si>
    <t>C</t>
  </si>
  <si>
    <t>TTHC NGÀNH DỌC</t>
  </si>
  <si>
    <t>D</t>
  </si>
  <si>
    <t>NHÓM TTHC LIÊN THÔNG</t>
  </si>
  <si>
    <t>Hộ tịch - Đăng ký thường trú - Bảo trợ xã hội - Người có công</t>
  </si>
  <si>
    <t>Hộ tịch - Đăng ký thường trú - Quản lý thu, Sổ - thẻ</t>
  </si>
  <si>
    <t>Đăng ký thành lập hộ kinh doanh - Cấp giấy chứng nhận đủ điều kiện về an ninh - Giấy phép đủ điều kiện kinh doanh dịch vụ karaoke</t>
  </si>
  <si>
    <t>Mã TTHC</t>
  </si>
  <si>
    <t>LĨNH VỰC/TTHC</t>
  </si>
  <si>
    <t>QUYẾT ĐỊNH
CÔNG BỐ</t>
  </si>
  <si>
    <t>Không 
tiếp nhận</t>
  </si>
  <si>
    <t>2.002165</t>
  </si>
  <si>
    <t>Giải quyết yêu cầu bồi thường tại cơ quan trực tiếp quản lý người thi hành công vụ gây thiệt hại (cấp xã)</t>
  </si>
  <si>
    <t>1054/QĐ-UBND</t>
  </si>
  <si>
    <t>x</t>
  </si>
  <si>
    <t>2.001008</t>
  </si>
  <si>
    <t>Chứng thực chữ ký người dịch mà người dịch không phải là cộng tác viên dịch thuật của Ủy ban nhân dân cấp xã, tổ chức hành nghề công chứng</t>
  </si>
  <si>
    <t>1852/QĐ-UBND</t>
  </si>
  <si>
    <t>2.000992</t>
  </si>
  <si>
    <t>Chứng thực chữ ký người dịch mà người dịch là cộng tác viên dịch thuật của Ủy ban nhân dân cấp xã, tổ chức hành nghề công chứng</t>
  </si>
  <si>
    <t>2.001406</t>
  </si>
  <si>
    <t>Chứng thực văn bản phân chia di sản mà di sản là động sản, quyền sử dụng đất, nhà ở</t>
  </si>
  <si>
    <t>2.001016</t>
  </si>
  <si>
    <t>Chứng thực văn bản từ chối nhận di sản</t>
  </si>
  <si>
    <t>2.001019</t>
  </si>
  <si>
    <t>Chứng thực di chúc</t>
  </si>
  <si>
    <t>2.001035</t>
  </si>
  <si>
    <t>Chứng thực giao dịch liên quan đến tài sản là động sản, quyền sử dụng đất, nhà ở</t>
  </si>
  <si>
    <t>2.000942</t>
  </si>
  <si>
    <t>Cấp bản sao có chứng thực từ bản chính hợp đồng, giao dịch đã được chứng thực</t>
  </si>
  <si>
    <t>2.000927</t>
  </si>
  <si>
    <t>Sửa lỗi sai sót trong giao dịch</t>
  </si>
  <si>
    <t>2.000913</t>
  </si>
  <si>
    <t>Chứng thực việc sửa đổi, bổ sung, hủy bỏ giao dịch</t>
  </si>
  <si>
    <t>2.000884</t>
  </si>
  <si>
    <t>Chứng thực chữ ký trong các giấy tờ, văn bản (áp dụng cho cả trường hợp chứng thực điểm chỉ và trường hợp người yêu cầu chứng thực không thể ký, không thể điểm chỉ được)</t>
  </si>
  <si>
    <t>2.000815</t>
  </si>
  <si>
    <t>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t>
  </si>
  <si>
    <t>2.000908</t>
  </si>
  <si>
    <t>Cấp bản sao từ sổ gốc</t>
  </si>
  <si>
    <t>2.002409</t>
  </si>
  <si>
    <t>Giải quyết khiếu nại lần đầu tại cấp xã</t>
  </si>
  <si>
    <t>2147/ QĐ-UBND</t>
  </si>
  <si>
    <t>2.002396</t>
  </si>
  <si>
    <t>Giải quyết tố cáo tại cấp xã</t>
  </si>
  <si>
    <t>2709/QĐ-UBND</t>
  </si>
  <si>
    <t>3.000322</t>
  </si>
  <si>
    <t>Đăng ký chấm dứt giám sát việc giám hộ</t>
  </si>
  <si>
    <t>1050/QĐ-UBND</t>
  </si>
  <si>
    <t>3.000323</t>
  </si>
  <si>
    <t>Đăng ký giám sát việc giám hộ</t>
  </si>
  <si>
    <t>2.002516</t>
  </si>
  <si>
    <t>Xác nhận thông tin hộ tịch</t>
  </si>
  <si>
    <t>2.000748</t>
  </si>
  <si>
    <t>Thay đổi, cải chính, bổ sung thông tin hộ tịch, xác định lại dân tộc có yếu tố nước ngoài</t>
  </si>
  <si>
    <t>2.000554</t>
  </si>
  <si>
    <t>Ghi vào Sổ hộ tịch việc ly hôn, hủy việc kết hôn của công dân Việt Nam đã được giải quyết tại cơ quan có thẩm quyền của nước ngoài</t>
  </si>
  <si>
    <t>2.002189</t>
  </si>
  <si>
    <t>Ghi vào Sổ hộ tịch việc kết hôn của công dân Việt Nam đã được giải quyết tại cơ quan có thẩm quyền của nước ngoài</t>
  </si>
  <si>
    <t>2.000547</t>
  </si>
  <si>
    <t>Ghi vào Sổ hộ tịch việc hộ tịch khác của công dân Việt Nam đã được giải quyết tại cơ quan có thẩm quyền của nước ngoài (khai sinh; giám hộ; nhận cha, mẹ, con; xác định cha, mẹ, con; nuôi con nuôi; khai tử; thay đổi hộ tịch)</t>
  </si>
  <si>
    <t>2.000779</t>
  </si>
  <si>
    <t>Đăng ký nhận cha, mẹ, con có yếu tố nước ngoài</t>
  </si>
  <si>
    <t>2.000497</t>
  </si>
  <si>
    <t>Đăng ký lại khai tử có yếu tố nước ngoài</t>
  </si>
  <si>
    <t>2.000522</t>
  </si>
  <si>
    <t>Đăng ký lại khai sinh có yếu tố nước ngoài</t>
  </si>
  <si>
    <t>2.000513</t>
  </si>
  <si>
    <t>Đăng ký lại kết hôn có yếu tố nước ngoài</t>
  </si>
  <si>
    <t>1.001766</t>
  </si>
  <si>
    <t>Đăng ký khai tử có yếu tố nước ngoài</t>
  </si>
  <si>
    <t>1.001695</t>
  </si>
  <si>
    <t>Đăng ký khai sinh kết hợp đăng ký nhận cha, mẹ, con có yếu tố nước ngoài</t>
  </si>
  <si>
    <t>1.000893</t>
  </si>
  <si>
    <t>Đăng ký khai sinh có yếu tố nước ngoài cho người đã có hồ sơ, giấy tờ cá nhân</t>
  </si>
  <si>
    <t>2.000528</t>
  </si>
  <si>
    <t>Đăng ký khai sinh có yếu tố nước ngoài</t>
  </si>
  <si>
    <t>2.000806</t>
  </si>
  <si>
    <t>Đăng ký kết hôn có yếu tố nước ngoài</t>
  </si>
  <si>
    <t>1.001669</t>
  </si>
  <si>
    <t>Đăng ký giám hộ có yếu tố nước ngoài</t>
  </si>
  <si>
    <t>2.000756</t>
  </si>
  <si>
    <t>Đăng ký chấm dứt giám hộ có yếu tố nước ngoài</t>
  </si>
  <si>
    <t>2.000635</t>
  </si>
  <si>
    <t>Cấp bản sao Trích lục hộ tịch, bản sao Giấy khai sinh</t>
  </si>
  <si>
    <t>1.005461</t>
  </si>
  <si>
    <t>Đăng ký lại khai tử</t>
  </si>
  <si>
    <t>1.004746</t>
  </si>
  <si>
    <t>Đăng ký lại kết hôn</t>
  </si>
  <si>
    <t>1.004772</t>
  </si>
  <si>
    <t>Đăng ký khai sinh cho người đã có hồ sơ, giấy tờ cá nhân</t>
  </si>
  <si>
    <t>1.004884</t>
  </si>
  <si>
    <t>Đăng ký lại khai sinh</t>
  </si>
  <si>
    <t>1.004873</t>
  </si>
  <si>
    <t>Cấp Giấy xác nhận tình trạng hôn nhân</t>
  </si>
  <si>
    <t>1.004859</t>
  </si>
  <si>
    <t>Thay đổi, cải chính, bổ sung thông tin hộ tịch, xác định lại dân tộc</t>
  </si>
  <si>
    <t>1.004845</t>
  </si>
  <si>
    <t>Đăng ký chấm dứt giám hộ</t>
  </si>
  <si>
    <t>1.004837</t>
  </si>
  <si>
    <t>Đăng ký giám hộ</t>
  </si>
  <si>
    <t>1.004827</t>
  </si>
  <si>
    <t>Đăng ký khai tử có yếu tố nước ngoài tại khu vực biên giới</t>
  </si>
  <si>
    <t>1.000080</t>
  </si>
  <si>
    <t>Đăng ký nhận cha, mẹ, con có yếu tố nước ngoài tại khu vực biên giới</t>
  </si>
  <si>
    <t>1.000094</t>
  </si>
  <si>
    <t>Đăng ký kết hôn có yếu tố nước ngoài tại khu vực biên giới</t>
  </si>
  <si>
    <t>1.000110</t>
  </si>
  <si>
    <t>Đăng ký khai sinh có yếu tố nước ngoài tại khu vực biên giới</t>
  </si>
  <si>
    <t>1.000656</t>
  </si>
  <si>
    <t>Đăng ký khai tử</t>
  </si>
  <si>
    <t>1.000689</t>
  </si>
  <si>
    <t>Đăng ký khai sinh kết hợp đăng ký nhận cha, mẹ, con</t>
  </si>
  <si>
    <t>1.001022</t>
  </si>
  <si>
    <t>Đăng ký nhận cha, mẹ, con</t>
  </si>
  <si>
    <t>1.000894</t>
  </si>
  <si>
    <t>Đăng ký kết hôn</t>
  </si>
  <si>
    <t>1.001193</t>
  </si>
  <si>
    <t>Đăng ký khai sinh</t>
  </si>
  <si>
    <t>1.000419</t>
  </si>
  <si>
    <t>Đăng ký khai tử lưu động</t>
  </si>
  <si>
    <t>1.000593</t>
  </si>
  <si>
    <t>Đăng ký kết hôn lưu động</t>
  </si>
  <si>
    <t>1.003583</t>
  </si>
  <si>
    <t>Đăng ký khai sinh lưu động</t>
  </si>
  <si>
    <t>1.002211</t>
  </si>
  <si>
    <t>Công nhận hòa giải viên (cấp xã)</t>
  </si>
  <si>
    <t>1056/QĐ-UBND</t>
  </si>
  <si>
    <t>2.000950</t>
  </si>
  <si>
    <t>Công nhận tổ trưởng tổ hòa giải (cấp xã)</t>
  </si>
  <si>
    <t>2.002080</t>
  </si>
  <si>
    <t>Thanh toán thù lao cho hòa giải viên</t>
  </si>
  <si>
    <t>540/QĐ-UBND</t>
  </si>
  <si>
    <t>2.000424</t>
  </si>
  <si>
    <t>Thực hiện hỗ trợ khi hòa giải viên gặp tai nạn hoặc rủi ro ảnh hưởng đến sức khỏe, tính mạng trong khi thực hiện hoạt động hòa giải</t>
  </si>
  <si>
    <t>2.000930</t>
  </si>
  <si>
    <t>Thôi làm hòa giải viên (cấp xã)</t>
  </si>
  <si>
    <t>2.002363</t>
  </si>
  <si>
    <t>Ghi vào Sổ đăng ký nuôi con nuôi việc nuôi con nuôi đã được giải quyết tại cơ quan có thẩm quyền của nước ngoài</t>
  </si>
  <si>
    <t>1064/QĐ-UBND</t>
  </si>
  <si>
    <t>2.002349</t>
  </si>
  <si>
    <t>Cấp giấy xác nhận công dân Việt Nam thường trú ở khu vực biên giới đủ điều kiện nhận trẻ em của nước láng giềng cư trú ở khu vực biên giới làm con nuôi</t>
  </si>
  <si>
    <t>2.001255</t>
  </si>
  <si>
    <t>Đăng ký lại việc nuôi con nuôi trong nước</t>
  </si>
  <si>
    <t>2.001263</t>
  </si>
  <si>
    <t>Đăng ký việc nuôi con nuôi trong nước</t>
  </si>
  <si>
    <t>1.003005</t>
  </si>
  <si>
    <t>Giải quyết việc người nước ngoài cư trú ở khu vực biên giới nước láng giềng nhận trẻ em Việt Nam làm con nuôi</t>
  </si>
  <si>
    <t>1.003198</t>
  </si>
  <si>
    <t>Cấp giấy xác nhận công dân Việt Nam ở trong nước đủ điều kiện nhận trẻ em nước ngoài làm con nuôi</t>
  </si>
  <si>
    <t>83/QĐ-UBND</t>
  </si>
  <si>
    <t>2.002400</t>
  </si>
  <si>
    <t>Kê khai tài sản, thu nhập</t>
  </si>
  <si>
    <t>582/QĐ-UBND</t>
  </si>
  <si>
    <t>2.002401</t>
  </si>
  <si>
    <t>Xác minh tài sản, thu nhập</t>
  </si>
  <si>
    <t>2.002402</t>
  </si>
  <si>
    <t>Tiếp nhận yêu cầu giải trình</t>
  </si>
  <si>
    <t>2.002403</t>
  </si>
  <si>
    <t>Thực hiện việc giải trình</t>
  </si>
  <si>
    <t>1.010945</t>
  </si>
  <si>
    <t>Tiếp công dân tại cấp xã</t>
  </si>
  <si>
    <t>1182/QĐ-UBND</t>
  </si>
  <si>
    <t>2.002501</t>
  </si>
  <si>
    <t>Xử lý đơn tại cấp xã</t>
  </si>
  <si>
    <t>1.014027</t>
  </si>
  <si>
    <t>Thực hiện, điều chỉnh, thôi hưởng trợ cấp hưu trí xã hội</t>
  </si>
  <si>
    <t>218/QĐ-UBND</t>
  </si>
  <si>
    <t>1.014028</t>
  </si>
  <si>
    <t>Hỗ trợ chi phí mai táng đối với đối tượng hưởng trợ cấp hưu trí xã hội</t>
  </si>
  <si>
    <t>2.000477</t>
  </si>
  <si>
    <t>Dừng trợ giúp xã hội tại cơ sở trợ giúp xã hội</t>
  </si>
  <si>
    <t>1189/QĐ-UBND</t>
  </si>
  <si>
    <t>2.000282</t>
  </si>
  <si>
    <t>Tiếp nhận đối tượng cần bảo vệ khẩn cấp vào cơ sở trợ giúp xã hội</t>
  </si>
  <si>
    <t>2.000286</t>
  </si>
  <si>
    <t>Tiếp nhận đối tượng bảo trợ xã hội có hoàn cảnh đặc biệt khó khăn vào cơ sở trợ giúp xã hội</t>
  </si>
  <si>
    <t>1.001731</t>
  </si>
  <si>
    <t>Hỗ trợ chi phí mai táng cho đối tượng bảo trợ xã hội</t>
  </si>
  <si>
    <t>1.001776</t>
  </si>
  <si>
    <t>Thực hiện, điều chỉnh, thôi hưởng trợ cấp xã hội hàng tháng, hỗ trợ kinh phí chăm sóc, nuôi dưỡng hàng tháng</t>
  </si>
  <si>
    <t>1.001699</t>
  </si>
  <si>
    <t>Xác định, xác định lại mức độ khuyết tật và cấp Giấy xác nhận khuyết tật</t>
  </si>
  <si>
    <t>528/QĐ-UBND.</t>
  </si>
  <si>
    <t>1.001653</t>
  </si>
  <si>
    <t>Đổi, cấp lại Giấy xác nhận khuyết tật</t>
  </si>
  <si>
    <t>1.012975</t>
  </si>
  <si>
    <t>Cho phép cơ sở giáo dục khác thực hiện chương trình giáo dục phổ thông cấp tiểu học</t>
  </si>
  <si>
    <t>1052/QĐ-UBND</t>
  </si>
  <si>
    <t>3.000309</t>
  </si>
  <si>
    <t>Thành lập lớp dành cho người khuyết tật trong trường mầm non, trường tiểu học, trường trung học cơ sở và trung tâm giáo dục thường xuyên, trung tâm giáo dục nghề nghiệp - giáo dục thường xuyên thực hiện các chương trình xóa mù chữ và chương trình giáo dục thường xuyên cấp trung học cơ sở</t>
  </si>
  <si>
    <t>1.014113</t>
  </si>
  <si>
    <t>Xét tuyển công chức</t>
  </si>
  <si>
    <t>276 /QĐ-UBND</t>
  </si>
  <si>
    <t>1.014116</t>
  </si>
  <si>
    <t>Tiếp nhận vào công chức không giữ chức vụ lãnh đạo, quản lý</t>
  </si>
  <si>
    <t>1.014111</t>
  </si>
  <si>
    <t>Thi tuyển công chức</t>
  </si>
  <si>
    <t>1.012300</t>
  </si>
  <si>
    <t>Xét tuyển Viên chức (85/2023/NĐ-CP)</t>
  </si>
  <si>
    <t>436/QĐ-UBND</t>
  </si>
  <si>
    <t>1.012301</t>
  </si>
  <si>
    <t>Tiếp nhận vào viên chức không giữ chức vụ quản lý</t>
  </si>
  <si>
    <t>1.012299</t>
  </si>
  <si>
    <t>Thi tuyển Viên Chức (Nghị định số 85/2023/NĐ-CP)</t>
  </si>
  <si>
    <t>1.012223</t>
  </si>
  <si>
    <t>Đưa ra khỏi danh sách và thay thế, bổ sung người có uy tín</t>
  </si>
  <si>
    <t>266/QĐ-UBND.</t>
  </si>
  <si>
    <t>1.012222</t>
  </si>
  <si>
    <t>Công nhận người có uy tín</t>
  </si>
  <si>
    <t>1.014312</t>
  </si>
  <si>
    <t>Thôi hưởng trợ cấp sinh hoạt hàng tháng, bảo hiểm y tế đối với Nghệ nhân nhân dân, Nghệ nhân ưu tú</t>
  </si>
  <si>
    <t>1751/QĐ-UBND</t>
  </si>
  <si>
    <t>1.014310</t>
  </si>
  <si>
    <t>Hưởng trợ cấp sinh hoạt hàng tháng đối với Nghệ nhân nhân dân, Nghệ nhân ưu tú</t>
  </si>
  <si>
    <t>1.012085</t>
  </si>
  <si>
    <t>Hủy bỏ Quyết định cấm tiếp xúc theo đơn đề nghị</t>
  </si>
  <si>
    <t>1972/QĐ-UBND</t>
  </si>
  <si>
    <t>1.012084</t>
  </si>
  <si>
    <t>Cấm tiếp xúc theo Quyết định của Chủ tịch Ủy ban nhân dân cấp xã theo đề nghị của cơ quan, tổ chức cá nhân</t>
  </si>
  <si>
    <t>1.012974</t>
  </si>
  <si>
    <t>Giải thể cơ sở giáo dục mầm non độc lập (theo đề nghị của tổ chức, cá nhân thành lập trường)</t>
  </si>
  <si>
    <t>1.012973</t>
  </si>
  <si>
    <t>Sáp nhập, chia, tách cơ sở giáo dục mầm non độc lập</t>
  </si>
  <si>
    <t>1.012971</t>
  </si>
  <si>
    <t>Thành lập hoặc cho phép thành lập cơ sở giáo dục mầm non độc lập</t>
  </si>
  <si>
    <t>1.012962</t>
  </si>
  <si>
    <t>Giải thể trường mẫu giáo, trường mầm non, nhà trẻ</t>
  </si>
  <si>
    <t>1.012961</t>
  </si>
  <si>
    <t>Thành lập hoặc cho phép thành lập trường mẫu giáo, trường mầm non, nhà trẻ</t>
  </si>
  <si>
    <t>1.006445</t>
  </si>
  <si>
    <t>Sáp nhập, chia, tách trường mẫu giáo, trường mầm non, nhà trẻ</t>
  </si>
  <si>
    <t>1.006390</t>
  </si>
  <si>
    <t>Cho phép trường mẫu giáo, trường mầm non, nhà trẻ hoạt động giáo dục</t>
  </si>
  <si>
    <t>1.014996</t>
  </si>
  <si>
    <t>Chuyển đổi nhà trẻ, trường mẫu giáo, trường mầm non tư thục do nhà đầu tư trong nước và nhà đầu tư nước ngoài đề nghị thành lập sang nhà trẻ, trường mẫu giáo, trường mầm non tư thục hoạt động không vì lợi nhuận</t>
  </si>
  <si>
    <t>2.002284</t>
  </si>
  <si>
    <t>Cấp chính sách nội trú cho học sinh, sinh viên tham gia chương trình đào tạo trình độ cao đẳng, trung cấp tại các cơ sở giáo dục nghề nghiệp công lập trực thuộc xã</t>
  </si>
  <si>
    <t>1211/QĐ-UBND</t>
  </si>
  <si>
    <t>2.001960</t>
  </si>
  <si>
    <t>Cấp chính sách nội trú cho học sinh, sinh viên tham gia chương trình đào tạo trình độ cao đẳng, trung cấp tại các cơ sở giáo dục nghề nghiệp tư thục hoặc cơ sở giáo dục có vốn đầu tư nước ngoài</t>
  </si>
  <si>
    <t>1.012969</t>
  </si>
  <si>
    <t>Thành lập hoặc cho phép thành lập trung tâm học tập cộng đồng</t>
  </si>
  <si>
    <t>3.000308</t>
  </si>
  <si>
    <t>Giải thể trung tâm học tập cộng đồng (theo đề nghị của tổ chức, cá nhân thành lập trung tâm)</t>
  </si>
  <si>
    <t>3.000307</t>
  </si>
  <si>
    <t>Sáp nhập, chia, tách trung tâm học tập cộng đồng</t>
  </si>
  <si>
    <t>1.012963</t>
  </si>
  <si>
    <t>Thành lập hoặc cho phép thành lập trường tiểu học</t>
  </si>
  <si>
    <t>2759/QĐ-UBND</t>
  </si>
  <si>
    <t>1.001639</t>
  </si>
  <si>
    <t>Giải thể trường tiểu học (theo đề nghị của tổ chức, cá nhân đề nghị thành lập trường tiểu học)</t>
  </si>
  <si>
    <t>2.001842</t>
  </si>
  <si>
    <t>Cho phép trường tiểu học hoạt động giáo dục</t>
  </si>
  <si>
    <t>1.004563</t>
  </si>
  <si>
    <t>Sáp nhập, chia, tách trường tiểu học</t>
  </si>
  <si>
    <t>1.012967</t>
  </si>
  <si>
    <t>Sáp nhập, chia, tách trường trung học cơ sở, trường phổ thông có nhiều cấp học có cấp học cao nhất là trung học cơ sở</t>
  </si>
  <si>
    <t>1.012964</t>
  </si>
  <si>
    <t>Thành lập hoặc cho phép thành lập trường trung học cơ sở, trường phổ thông có nhiều cấp học có cấp học cao nhất là trung học cơ sở</t>
  </si>
  <si>
    <t>1.012968</t>
  </si>
  <si>
    <t>Giải thể trường trung học cơ sở, trường phổ thông có nhiều cấp học có cấp học cao nhất là trung học cơ sở (Theo đề nghị của tổ chức, cá nhân thành lập trường)</t>
  </si>
  <si>
    <t>1.012965</t>
  </si>
  <si>
    <t>Cho phép trường trung học cơ sở, trường phổ thông có nhiều cấp học có cấp học cao nhất là trung học cơ sở hoạt động giáo dục</t>
  </si>
  <si>
    <t>3.000182</t>
  </si>
  <si>
    <t>Tuyển sinh trung học cơ sở</t>
  </si>
  <si>
    <t>1210/QĐ-UBND</t>
  </si>
  <si>
    <t>1.008725</t>
  </si>
  <si>
    <t>Chuyển đổi trường tiểu học tư thục, trường trung học cơ sở tư thục và trường phổ thông tư thục có nhiều cấp học có cấp học cao nhất là trung học cơ sở do nhà đầu tư trong nước đầu tư sang trường phổ thông tư thục hoạt động không vì lợi nhuận</t>
  </si>
  <si>
    <t>2.002771</t>
  </si>
  <si>
    <t>Xét duyệt trẻ em nhà trẻ bán trú hỗ trợ kinh phí, hỗ trợ gạo</t>
  </si>
  <si>
    <t>752/QĐ-UBND</t>
  </si>
  <si>
    <t>2.002770</t>
  </si>
  <si>
    <t>Xét duyệt học sinh bán trú, học viên bán trú hỗ trợ kinh phí, hỗ trợ gạo</t>
  </si>
  <si>
    <t>1.008951</t>
  </si>
  <si>
    <t>Hỗ trợ đối với giáo viên mầm non làm việc tại cơ sở giáo dục mầm non dân lập, tư thục ở địa bàn có khu công nghiệp</t>
  </si>
  <si>
    <t>1.008950</t>
  </si>
  <si>
    <t>Trợ cấp đối với trẻ em mầm non là con công nhân, người lao động làm việc tại khu công nghiệp</t>
  </si>
  <si>
    <t>581/QĐ-UBND</t>
  </si>
  <si>
    <t>1.000280</t>
  </si>
  <si>
    <t>Công nhận trường tiểu học đạt chuẩn quốc gia</t>
  </si>
  <si>
    <t>1.000691</t>
  </si>
  <si>
    <t>Công nhận trường trung học đạt chuẩn Quốc gia</t>
  </si>
  <si>
    <t>1.014997</t>
  </si>
  <si>
    <t>Xét, cấp học bổng chính sách đối với học viên cơ sở giáo dục nghề nghiệp tư thục dành cho thương binh, người khuyết tật</t>
  </si>
  <si>
    <t>1500/QĐ-UBND</t>
  </si>
  <si>
    <t>1.001714</t>
  </si>
  <si>
    <t>Cấp học bổng và hỗ trợ kinh phí mua phương tiện, đồ dùng học tập dùng riêng cho người khuyết tật học tại các cơ sở giáo dục</t>
  </si>
  <si>
    <t>1.000288</t>
  </si>
  <si>
    <t>Công nhận trường mầm non đạt chuẩn Quốc gia</t>
  </si>
  <si>
    <t>1.001622</t>
  </si>
  <si>
    <t>Hỗ trợ ăn trưa đối với trẻ em mẫu giáo</t>
  </si>
  <si>
    <t>1.003702</t>
  </si>
  <si>
    <t>Hỗ trợ học tập đối với trẻ mẫu giáo, học sinh tiểu học, học sinh trung học cơ sở, sinh viên các dân tộc thiểu số rất ít người</t>
  </si>
  <si>
    <t>1.000711</t>
  </si>
  <si>
    <t>Cấp Chứng nhận trường trung học đạt kiểm định chất lượng giáo dục</t>
  </si>
  <si>
    <t>1.000713</t>
  </si>
  <si>
    <t>Cấp Chứng nhận trường tiểu học đạt kiểm định chất lượng giáo dục</t>
  </si>
  <si>
    <t>1.000715</t>
  </si>
  <si>
    <t>Cấp Chứng nhận trường mầm non đạt kiểm định chất lượng giáo dục</t>
  </si>
  <si>
    <t>1.014359</t>
  </si>
  <si>
    <t>Giải quyết chế độ mai táng phí đối với dân công hỏa tuyến tham gia kháng chiến chống Pháp, chống Mỹ, chiến tranh bảo vệ Tổ quốc và làm nhiệm vụ quốc tế</t>
  </si>
  <si>
    <t>1550/QĐ-UBND</t>
  </si>
  <si>
    <t>1.010772</t>
  </si>
  <si>
    <t>Cấp Bằng “Tổ quốc ghi công”</t>
  </si>
  <si>
    <t>1173/QĐ-UBND</t>
  </si>
  <si>
    <t>1.010788</t>
  </si>
  <si>
    <t>Công nhận và giải quyết chế độ ưu đãi người hoạt động cách mạng</t>
  </si>
  <si>
    <t>1.010777</t>
  </si>
  <si>
    <t>Cấp đổi Bằng “Tổ quốc ghi công”</t>
  </si>
  <si>
    <t>1.010781</t>
  </si>
  <si>
    <t>Cấp Bằng “Tổ quốc ghi công” đối với người hy sinh hoặc mất tích trong chiến tranh</t>
  </si>
  <si>
    <t>1.010774</t>
  </si>
  <si>
    <t>Cấp Bằng “Tổ quốc ghi công” đối với người hy sinh nhưng chưa được cấp Bằng “Tổ quốc ghi công” mà thân nhân đã được giải quyết chế độ ưu đãi từ ngày 31 tháng 12 năm 1994 trở về trước</t>
  </si>
  <si>
    <t>1.010778</t>
  </si>
  <si>
    <t>Cấp lại Bằng “Tổ quốc ghi công”</t>
  </si>
  <si>
    <t>1.010775</t>
  </si>
  <si>
    <t>Cấp Bằng “Tổ quốc ghi công” đối với người hy sinh thuộc các trường hợp quy định tại Điều 14 Pháp lệnh nhưng chưa được cấp Bằng “Tổ quốc ghi công” mà thân nhân đã được giải quyết chế độ ưu đãi từ ngày 01 tháng 01 năm 1995 đến ngày 30 tháng 9 năm 2006</t>
  </si>
  <si>
    <t>1.013750</t>
  </si>
  <si>
    <t>Thăm viếng mộ liệt sĩ.</t>
  </si>
  <si>
    <t>1.013749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</si>
  <si>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t>
  </si>
  <si>
    <t>1.010833</t>
  </si>
  <si>
    <t>Cấp giấy xác nhận thân nhân của người có công</t>
  </si>
  <si>
    <t>611/QĐ-UBND</t>
  </si>
  <si>
    <t>1.010830</t>
  </si>
  <si>
    <t>Di chuyển hài cốt liệt sĩ đang an táng ngoài nghĩa trang liệt sĩ về an táng tại nghĩa trang liệt sĩ theo nguyện vọng của đại diện thân nhân hoặc người hưởng trợ cấp thờ cúng liệt sĩ</t>
  </si>
  <si>
    <t>1.010829</t>
  </si>
  <si>
    <t>Di chuyển hài cốt liệt sĩ đang an táng tại nghĩa trang liệt sĩ đi nơi khác theo nguyện vọng của đại diện thân nhân hoặc người hưởng trợ cấp thờ cúng liệt sĩ</t>
  </si>
  <si>
    <t>1126/QĐ-UBND</t>
  </si>
  <si>
    <t>1.010821</t>
  </si>
  <si>
    <t>Giải quyết chế độ hỗ trợ để theo học đến trình độ đại học tại các cơ sở giáo dục thuộc hệ thống giáo dục quốc dân</t>
  </si>
  <si>
    <t>1.010820</t>
  </si>
  <si>
    <t>Giải quyết chế độ người có công giúp đỡ cách mạng.</t>
  </si>
  <si>
    <t>1.010819</t>
  </si>
  <si>
    <t>Giải quyết chế độ người hoạt động kháng chiến giải phóng dân tộc, bảo vệ tổ quốc và làm nghĩa vụ quốc tế</t>
  </si>
  <si>
    <t>1.010825</t>
  </si>
  <si>
    <t>Bổ sung tình hình thân nhân trong hồ sơ liệt sĩ.</t>
  </si>
  <si>
    <t>1.010824</t>
  </si>
  <si>
    <t>Hưởng trợ cấp khi người có công đang hưởng trợ cấp ưu đãi từ trần</t>
  </si>
  <si>
    <t>1.010817</t>
  </si>
  <si>
    <t>Công nhận và giải quyết chế độ con đẻ của người hoạt động kháng chiến bị nhiễm chất độc hóa học</t>
  </si>
  <si>
    <t>1.010811</t>
  </si>
  <si>
    <t>Cấp tiền mua phương tiện trợ giúp, dụng cụ chỉnh hình, phương tiện, thiết bị phục hồi chức năng đối với trường hợp đang sống tại gia đình hoặc đang được nuôi dưỡng tập trung tại các cơ sở nuôi dưỡng, điều dưỡng do địa phương quản lý</t>
  </si>
  <si>
    <t>1.010810</t>
  </si>
  <si>
    <t>Công nhận đối với người bị thương trong chiến tranh không thuộc quân đội, công an</t>
  </si>
  <si>
    <t>1.010803</t>
  </si>
  <si>
    <t>Giải quyết chế độ trợ cấp thờ cúng liệt sĩ.</t>
  </si>
  <si>
    <t>1.010801</t>
  </si>
  <si>
    <t>Giải quyết chế độ trợ cấp ưu đãi đối với thân nhân liệt sĩ</t>
  </si>
  <si>
    <t>1.010818</t>
  </si>
  <si>
    <t>Công nhận và giải quyết chế độ người hoạt động cách mạng, kháng chiến, bảo vệ tổ quốc, làm nghĩa vụ quốc tế bị địch bắt tù, đày</t>
  </si>
  <si>
    <t>1.010816</t>
  </si>
  <si>
    <t>Công nhận và giải quyết chế độ ưu đãi người hoạt động kháng chiến bị nhiễm chất độc hóa học</t>
  </si>
  <si>
    <t>1.010815</t>
  </si>
  <si>
    <t>Công nhận và giải quyết chế độ ưu đãi người hoạt động cách mạng.</t>
  </si>
  <si>
    <t>1.010814</t>
  </si>
  <si>
    <t>Cấp bổ sung hoặc cấp lại giấy chứng nhận người có công do ngành Lao động - Thương binh và Xã hội quản lý và giấy chứng nhận thân nhân liệt sĩ</t>
  </si>
  <si>
    <t>1.010805</t>
  </si>
  <si>
    <t>Giải quyết chế độ ưu đãi đối với Anh hùng lực lượng vũ trang nhân dân, Anh hùng lao động trong thời kỳ kháng chiến hiện không công tác trong quân đội, công an</t>
  </si>
  <si>
    <t>1.010804</t>
  </si>
  <si>
    <t>Giải quyết chế độ ưu đãi đối với trường hợp tặng hoặc truy tặng danh hiệu vinh dự nhà nước “Bà mẹ Việt Nam anh hùng"</t>
  </si>
  <si>
    <t>1.010802</t>
  </si>
  <si>
    <t>Giải quyết chế độ ưu đãi đối với vợ hoặc chồng liệt sĩ lấy chồng hoặc vợ khác</t>
  </si>
  <si>
    <t>2.002308</t>
  </si>
  <si>
    <t>Giải quyết chế độ mai táng phí đối với thanh niên xung phong thời kỳ chống Pháp</t>
  </si>
  <si>
    <t>2.002307</t>
  </si>
  <si>
    <t>Giải quyết chế độ mai táng phí đối với cựu chiến binh</t>
  </si>
  <si>
    <t>34/QĐ-UBND</t>
  </si>
  <si>
    <t>1.004964</t>
  </si>
  <si>
    <t>Giải quyết chế độ trợ cấp một lần đối với người được cử làm chuyên gia sang giúp Lào, Căm-pu-chi-a</t>
  </si>
  <si>
    <t>1.001257</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</si>
  <si>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tỉnh, thành phố trực thuộc Trung ương</t>
  </si>
  <si>
    <t>2.001396</t>
  </si>
  <si>
    <t>Trợ cấp hàng tháng đối với thanh niên xung phong đã hoàn thành nhiệm vụ trong kháng chiến</t>
  </si>
  <si>
    <t>2.001157</t>
  </si>
  <si>
    <t>Trợ cấp một lần đối với thanh niên xung phong đã hoàn thành nhiệm vụ trong kháng chiến</t>
  </si>
  <si>
    <t>1.010812</t>
  </si>
  <si>
    <t>Tiếp nhận người có công vào cơ sở nuôi dưỡng, điều dưỡng người có công do tỉnh quản lý</t>
  </si>
  <si>
    <t>1.010783</t>
  </si>
  <si>
    <t>Tiếp nhận người có công vào cơ sở nuôi dưỡng, điều dưỡng người có công do Bộ Nội vụ quản lý</t>
  </si>
  <si>
    <t>2579/QĐ-UBND</t>
  </si>
  <si>
    <t>1.010806</t>
  </si>
  <si>
    <t>Công nhận thương binh, người hưởng chính sách như thương binh</t>
  </si>
  <si>
    <t>1.013794</t>
  </si>
  <si>
    <t>Gia hạn giấy chứng nhận đủ điều kiện hoạt động điểm cung cấp dịch vụ trò chơi điện tử công cộng</t>
  </si>
  <si>
    <t>1074/QĐ-UBND</t>
  </si>
  <si>
    <t>1.013793</t>
  </si>
  <si>
    <t>Sửa đổi, bổ sung giấy chứng nhận đủ điều kiện hoạt động điểm cung cấp dịch vụ trò chơi điện tử công cộng</t>
  </si>
  <si>
    <t>1.013792</t>
  </si>
  <si>
    <t>Cấp giấy chứng nhận đủ điều kiện hoạt động điểm cung cấp dịch vụ trò chơi điện tử công cộng</t>
  </si>
  <si>
    <t>1.010940</t>
  </si>
  <si>
    <t>Công bố cơ sở cai nghiện ma túy tự nguyện, cơ sở cai nghiện ma túy công lập đủ điều kiện cung cấp dịch vụ cai nghiện ma túy tự nguyện tại gia đình, cộng đồng</t>
  </si>
  <si>
    <t>1272/QĐ-UBND</t>
  </si>
  <si>
    <t>1.010939</t>
  </si>
  <si>
    <t>Công bố lại tổ chức, cá nhân cung cấp dịch vụ cai nghiện ma túy tự nguyện tại gia đình, cộng đồng</t>
  </si>
  <si>
    <t>1.010938</t>
  </si>
  <si>
    <t>Công bố tổ chức, cá nhân đủ điều kiện cung cấp dịch vụ cai nghiện ma túy tự nguyện tại gia đình, cộng đồng</t>
  </si>
  <si>
    <t>2.001661</t>
  </si>
  <si>
    <t>Hỗ trợ học văn hóa, học nghề, trợ cấp khó khăn ban đầu cho nạn nhân</t>
  </si>
  <si>
    <t>1.013734</t>
  </si>
  <si>
    <t>Đăng ký hợp đồng lao động trực tiếp giao kết .</t>
  </si>
  <si>
    <t>1069/QĐ-UBND</t>
  </si>
  <si>
    <t>1.013706</t>
  </si>
  <si>
    <t>Thông báo kết quả đại hội và phê duyệt đổi tên hội, phê duyệt điều lệ hội</t>
  </si>
  <si>
    <t>1067/QĐ-UBND</t>
  </si>
  <si>
    <t>1.013703</t>
  </si>
  <si>
    <t>Thành lập hội</t>
  </si>
  <si>
    <t>1.013710</t>
  </si>
  <si>
    <t>Hỗ trợ chi phí y tế và thu nhập thực tế bị mất hoặc giảm sút cho người đang trực tiếp tham gia hoạt động chữ thập đỏ bị tai nạn dẫn đến thiệt hại về sức khỏe</t>
  </si>
  <si>
    <t>1.013708</t>
  </si>
  <si>
    <t>Hội tự giải thể</t>
  </si>
  <si>
    <t>1.013702</t>
  </si>
  <si>
    <t>Công nhận ban vận động thành lập hội</t>
  </si>
  <si>
    <t>1.013709</t>
  </si>
  <si>
    <t>Cho phép hội hoạt động trở lại sau khi bị đình chỉ có thời hạn</t>
  </si>
  <si>
    <t>1.013707</t>
  </si>
  <si>
    <t>Chia, tách; sáp nhập; hợp nhất hội</t>
  </si>
  <si>
    <t>1.013704</t>
  </si>
  <si>
    <t>Báo cáo tổ chức đại hội thành lập, đại hội nhiệm kỳ, đại hội bất thường của hội</t>
  </si>
  <si>
    <t>1.014942</t>
  </si>
  <si>
    <t>Cấp giấy phép thành lập và công nhận điều lệ quỹ</t>
  </si>
  <si>
    <t>918/QĐ-UBND</t>
  </si>
  <si>
    <t>1.014943</t>
  </si>
  <si>
    <t>Công nhận quỹ đủ điều kiện hoạt động và công nhận Hội đồng quản lý quỹ; Công nhận Hội đồng quản lý quỹ khi thay đổi, bổ sung thành viên hoặc hết nhiệm kỳ</t>
  </si>
  <si>
    <t>1.014944</t>
  </si>
  <si>
    <t>Công nhận điều lệ (sửa đổi, bổ sung) quỹ; đổi tên quỹ</t>
  </si>
  <si>
    <t>1.014945</t>
  </si>
  <si>
    <t>Cho phép quỹ hoạt động trở lại sau khi bị đình chỉ có thời hạn hoạt động</t>
  </si>
  <si>
    <t>1.014946</t>
  </si>
  <si>
    <t>Hợp nhất, sáp nhập, chia, tách quỹ</t>
  </si>
  <si>
    <t>1.014947</t>
  </si>
  <si>
    <t>Quỹ tự giải thể</t>
  </si>
  <si>
    <t>2.000794</t>
  </si>
  <si>
    <t>Công nhận câu lạc bộ thể thao cơ sở</t>
  </si>
  <si>
    <t>1.014150</t>
  </si>
  <si>
    <t>Xét truy tặng danh hiệu vinh dự Nhà nước “Bà mẹ Việt Nam anh hùng”</t>
  </si>
  <si>
    <t>480/QĐ-UBND</t>
  </si>
  <si>
    <t>1.014149</t>
  </si>
  <si>
    <t>Xét tặng danh hiệu vinh dự Nhà nước “Bà mẹ Việt Nam anh hùng”</t>
  </si>
  <si>
    <t>1.012422</t>
  </si>
  <si>
    <t>Đề nghị xét tặng Danh hiệu “Thầy thuốc Nhân dân”, “Thầy thuốc Ưu tú”</t>
  </si>
  <si>
    <t>1248/QĐ-UBND</t>
  </si>
  <si>
    <t>1.005090</t>
  </si>
  <si>
    <t>Xét tuyển sinh vào trường phổ thông dân tộc nội trú</t>
  </si>
  <si>
    <t>1.013796</t>
  </si>
  <si>
    <t xml:space="preserve">
Đề nghị tổ chức đại hội của tổ chức tôn giáo, tổ chức tôn giáo trực thuộc, tổ chức được cấp chứng nhận đăng ký hoạt động tôn giáo có địa bàn hoạt động ở một xã</t>
  </si>
  <si>
    <t>1.013797</t>
  </si>
  <si>
    <t>Đề nghị tổ chức cuộc lễ ngoài cơ sở tôn giáo, địa điểm hợp pháp đã đăng ký có quy mô tổ chức ở một xã</t>
  </si>
  <si>
    <t>1.013798</t>
  </si>
  <si>
    <t>Đề nghị giảng đạo ngoài địa bàn phụ trách, cơ sở tôn giáo, địa điểm hợp pháp đã đăng ký có quy mô tổ chức trong một xã</t>
  </si>
  <si>
    <t>1.012584</t>
  </si>
  <si>
    <t>Đề nghị thay đổi địa điểm sinh hoạt tôn giáo tập trung trong địa bàn một xã (cấp xã)</t>
  </si>
  <si>
    <t>1.012582</t>
  </si>
  <si>
    <t>Đề nghị thay đổi địa điểm sinh hoạt tôn giáo tập trung đến địa bàn xã khác (cấp xã)</t>
  </si>
  <si>
    <t>1.012585</t>
  </si>
  <si>
    <t>Đăng ký thay đổi người đại diện của nhóm sinh hoạt tôn giáo tập trung (cấp xã)</t>
  </si>
  <si>
    <t>1.012590</t>
  </si>
  <si>
    <t>Đăng ký sinh hoạt tôn giáo tập trung (cấp xã)</t>
  </si>
  <si>
    <t>1.012592</t>
  </si>
  <si>
    <t>Đăng ký hoạt động tín ngưỡng (cấp xã)</t>
  </si>
  <si>
    <t>1.012591</t>
  </si>
  <si>
    <t>Đăng ký bổ sung hoạt động tín ngưỡng (cấp xã)</t>
  </si>
  <si>
    <t>1.004944</t>
  </si>
  <si>
    <t>Chấm dứt việc chăm sóc thay thế cho trẻ em</t>
  </si>
  <si>
    <t>1.004946</t>
  </si>
  <si>
    <t>Áp dụng các biện pháp can thiệp khẩn cấp hoặc tạm thời cách ly trẻ em khỏi môi trường hoặc người gây tổn hại cho trẻ em</t>
  </si>
  <si>
    <t>2.001942</t>
  </si>
  <si>
    <t>Chuyển trẻ em đang được chăm sóc thay thế tại cơ sở trợ giúp xã hội đến cá nhân, gia đình nhận chăm sóc thay thế</t>
  </si>
  <si>
    <t>2.001944</t>
  </si>
  <si>
    <t>Thông báo nhận chăm sóc thay thế cho trẻ em đối với cá nhân, người đại diện gia đình nhận chăm sóc thay thế là người thân thích của trẻ em</t>
  </si>
  <si>
    <t>1.004941</t>
  </si>
  <si>
    <t>Đăng ký nhận chăm sóc thay thế cho trẻ em đối với cá nhân, người đại diện gia đình nhận chăm sóc thay thế không phải là người thân thích của trẻ em</t>
  </si>
  <si>
    <t>2.001947</t>
  </si>
  <si>
    <t>Phê duyệt kế hoạch hỗ trợ, can thiệp đối với trẻ em bị xâm hại hoặc có nguy cơ bị bạo lực, bóc lột, bỏ rơi và trẻ em có hoàn cảnh đặc biệt</t>
  </si>
  <si>
    <t>1.013791</t>
  </si>
  <si>
    <t>Tiếp nhận hồ sơ đăng ký lễ hội quy mô cấp xã</t>
  </si>
  <si>
    <t>1.003622</t>
  </si>
  <si>
    <t>Thông báo tổ chức lễ hội cấp xã</t>
  </si>
  <si>
    <t>1.001029</t>
  </si>
  <si>
    <t>Cấp giấy phép đủ điều kiện kinh doanh dịch vụ Karaoke</t>
  </si>
  <si>
    <t>2230/QĐ-UBND</t>
  </si>
  <si>
    <t>2.002821</t>
  </si>
  <si>
    <t>Hỗ trợ đào tạo nghề cho người lao động ở khu vực nông thôn, người lao động là thanh niên</t>
  </si>
  <si>
    <t>221/QĐ-UBND</t>
  </si>
  <si>
    <t>1.012538</t>
  </si>
  <si>
    <t>Giải quyết chế độ, chính sách cho người tham gia lực lượng tham gia bảo vệ an ninh, trật tự ở cơ sở chưa tham gia bảo hiểm xã hội mà bị tai nạn, chết khi thực hiện nhiệm vụ</t>
  </si>
  <si>
    <t>1480/QĐ-UBND</t>
  </si>
  <si>
    <t>1.012537</t>
  </si>
  <si>
    <t>Giải quyết chế độ, chính sách cho người tham gia lực lượng tham gia bảo vệ an ninh, trật tự ở cơ sở chưa tham gia bảo hiểm y tế mà bị ốm đau, bị tai nạn, bị thương khi thực hiện nhiệm vụ</t>
  </si>
  <si>
    <t>2.002755</t>
  </si>
  <si>
    <t>Giải quyết chế độ trợ cấp một lần đối với công nhân viên chức nhà nước, chuyên gia các ngành; cán bộ xã, phường, thị trấn; công an xã; thanh niên xung phong trực tiếp tham gia chiến tranh bảo vệ Tổ quốc và làm nhiệm vụ quốc tế sau ngày 30/4/1975, đã thôi việc, đã về gia đình (đối tượng còn sống) thuộc thẩm quyền giải quyết của Chủ tịch UBND tỉnh</t>
  </si>
  <si>
    <t>1885/QĐ-UBND</t>
  </si>
  <si>
    <t>2.002757</t>
  </si>
  <si>
    <t>Giải quyết chế độ trợ cấp một lần đối với công nhân viên chức nhà nước, chuyên gia các ngành; cán bộ xã, phường, thị trấn; công an xã; thanh niên xung phong trực tiếp tham gia chiến tranh bảo vệ Tổ quốc và làm nhiệm vụ quốc tế sau ngày 30/4/1975 đã thôi việc, đã về gia đình (đối với đối tượng đã từ trần) thuộc thẩm quyền giải quyết của Chủ tịch UBND tỉnh</t>
  </si>
  <si>
    <t>Chế độ, chính sách đối với người được huy động, người tham gia phòng cháy, chữa cháy, cứu nạn, cứu hộ chưa tham gia bảo hiểm y tế, bảo hiểm xã hội mà bị tai nạn, bị thương</t>
  </si>
  <si>
    <t>407/QĐ-UBND</t>
  </si>
  <si>
    <t>Chế độ, chính sách đối với người được huy động, người tham gia phòng cháy, chữa cháy, cứu nạn, cứu hộ chưa tham gia bảo hiểm xã hội bị chết</t>
  </si>
  <si>
    <t>1.014352</t>
  </si>
  <si>
    <t>Tuyển chọn chuyên gia</t>
  </si>
  <si>
    <t>1347/QĐ-UBND</t>
  </si>
  <si>
    <t>3.000576</t>
  </si>
  <si>
    <t>Khai báo hoạt động phát hành xuất bản phẩm</t>
  </si>
  <si>
    <t>2640/QĐ-UBND</t>
  </si>
  <si>
    <t>3.000569</t>
  </si>
  <si>
    <t>Xác nhận đăng ký hoạt động in (cấp xã)</t>
  </si>
  <si>
    <t>3.000570</t>
  </si>
  <si>
    <t>Xác nhận thay đổi thông tin đăng ký hoạt động in (cấp xã)</t>
  </si>
  <si>
    <t>1.013855</t>
  </si>
  <si>
    <t>Cấp giấy chứng nhận cơ sở đủ điều kiện an toàn thực phẩm đối với cơ sở kinh doanh dịch vụ ăn uống, cơ sở sản xuất thực phẩm thuộc phạm vi quản lý của Bộ Y tế</t>
  </si>
  <si>
    <t>3161/QĐ-UBND</t>
  </si>
  <si>
    <t>X</t>
  </si>
  <si>
    <t>2.002620</t>
  </si>
  <si>
    <t>Thông báo về việc thực hiện hoạt động bán hàng không tại địa điểm giao dịch thường xuyên</t>
  </si>
  <si>
    <t>1234/QĐ-UBND</t>
  </si>
  <si>
    <t>1.013274</t>
  </si>
  <si>
    <t>Cấp phép sử dụng tạm thời lòng đường, vỉa hè vào mục đích khác</t>
  </si>
  <si>
    <t>1051/QĐ-UBND</t>
  </si>
  <si>
    <t>1.013061</t>
  </si>
  <si>
    <t>Cấp giấy phép thi công công trình trên đường bộ đang khai thác</t>
  </si>
  <si>
    <t>1091/QĐ-UBND</t>
  </si>
  <si>
    <t>1.000314</t>
  </si>
  <si>
    <t>Chấp thuận vị trí đấu nối tạm vào đường bộ đang khai thác</t>
  </si>
  <si>
    <t>2.001921</t>
  </si>
  <si>
    <t>Chấp thuận vị trí, quy mô, kích thước, phương án tổ chức thi công biển quảng cáo, biển thông tin cổ động, tuyên truyền chính trị; chấp thuận xây dựng, lắp đặt công trình hạ tầng, công trình hạ tầng kỹ thuật sử dụng chung trong phạm vi bảo vệ kết cấu hạ tầng đường bộ; chấp thuận gia cường công trình đường bộ khi cần thiết để cho phép xe quá khổ giới hạn, xe quá tải trọng, xe bánh xích lưu hành trên đường bộ</t>
  </si>
  <si>
    <t>1.005040</t>
  </si>
  <si>
    <t>Xác nhận trình báo đường thủy nội địa hoặc trình báo đường thủy nội địa bổ sung</t>
  </si>
  <si>
    <t>1093/QĐ-UBND</t>
  </si>
  <si>
    <t>1.009465</t>
  </si>
  <si>
    <t>Chấp thuận phương án bảo đảm an toàn giao thông</t>
  </si>
  <si>
    <t>1053/QĐ-UBND</t>
  </si>
  <si>
    <t>1.009455</t>
  </si>
  <si>
    <t>Công bố hoạt động bến khách ngang sông, bến thủy nội địa phục vụ thi công công trình chính</t>
  </si>
  <si>
    <t>1.009454</t>
  </si>
  <si>
    <t>Công bố hoạt động bến thủy nội địa</t>
  </si>
  <si>
    <t>1.009447</t>
  </si>
  <si>
    <t>Công bố đóng cảng, bến thủy nội địa</t>
  </si>
  <si>
    <t>1.009444</t>
  </si>
  <si>
    <t>Gia hạn hoạt động cảng, bến thủy nội địa</t>
  </si>
  <si>
    <t>1.009453</t>
  </si>
  <si>
    <t>Thỏa thuận thông số kỹ thuật xây dựng bến khách ngang sông, bến thủy nội địa phục vụ thi công công trình chính</t>
  </si>
  <si>
    <t>1.009452</t>
  </si>
  <si>
    <t>Thỏa thuận thông số kỹ thuật xây dựng bến thủy nội địa</t>
  </si>
  <si>
    <t>2.001211</t>
  </si>
  <si>
    <t>Xóa đăng ký phương tiện hoạt động vui chơi, giải trí dưới nước</t>
  </si>
  <si>
    <t>2.001212</t>
  </si>
  <si>
    <t>Cấp lại Giấy chứng nhận đăng ký phương tiện hoạt động vui chơi, giải trí dưới nước</t>
  </si>
  <si>
    <t>2.001214</t>
  </si>
  <si>
    <t>Đăng ký lại phương tiện hoạt động vui chơi, giải trí dưới nước</t>
  </si>
  <si>
    <t>2.001217</t>
  </si>
  <si>
    <t>Đóng, không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</si>
  <si>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2.001218</t>
  </si>
  <si>
    <t>Công bố mở,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</si>
  <si>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2.001215</t>
  </si>
  <si>
    <t>Đăng ký phương tiện hoạt động vui chơi, giải trí dưới nước lần đầu</t>
  </si>
  <si>
    <t>1.003658</t>
  </si>
  <si>
    <t>Công bố lại hoạt động bến thủy nội địa</t>
  </si>
  <si>
    <t>1.006391</t>
  </si>
  <si>
    <t>Đăng ký lại phương tiện trong trường hợp chủ phương tiện thay đổi trụ sở hoặc nơi đăng ký hộ khẩu thường trú của chủ phương tiện sang đơn vị hành chính cấp tỉnh khác</t>
  </si>
  <si>
    <t>2.001659</t>
  </si>
  <si>
    <t>Xóa đăng ký phương tiện</t>
  </si>
  <si>
    <t>1.003930</t>
  </si>
  <si>
    <t>Cấp lại Giấy chứng nhận đăng ký phương tiện</t>
  </si>
  <si>
    <t>1.003970</t>
  </si>
  <si>
    <t>Đăng ký lại phương tiện trong trường hợp chuyển quyền sở hữu phương tiện đồng thời thay đổi cơ quan đăng ký phương tiện</t>
  </si>
  <si>
    <t>1.004002</t>
  </si>
  <si>
    <t>Đăng ký lại phương tiện trong trường hợp chuyển quyền sở hữu phương tiện nhưng không thay đổi cơ quan đăng ký phương tiện</t>
  </si>
  <si>
    <t>2.001711</t>
  </si>
  <si>
    <t>Đăng ký lại phương tiện trong trường hợp phương tiện thay đổi tên, tính năng kỹ thuật</t>
  </si>
  <si>
    <t>1.004036</t>
  </si>
  <si>
    <t>Đăng ký lại phương tiện trong trường hợp chuyển từ cơ quan đăng ký khác sang cơ quan đăng ký phương tiện thủy nội địa</t>
  </si>
  <si>
    <t>1.004047</t>
  </si>
  <si>
    <t>Đăng ký phương tiện lần đầu đối với phương tiện đang khai thác trên đường thủy nội địa</t>
  </si>
  <si>
    <t>1.004088</t>
  </si>
  <si>
    <t>Đăng ký phương tiện lần đầu đối với phương tiện chưa khai thác trên đường thủy nội địa</t>
  </si>
  <si>
    <t>1.009446</t>
  </si>
  <si>
    <t>Công bố chuyển bến thủy nội địa thành cảng thủy nội địa trong trường hợp bến thủy nội địa có quy mô, thông số kỹ thuật phù hợp với cấp kỹ thuật cảng thủy nội địa</t>
  </si>
  <si>
    <t>2257/QĐ-UBND</t>
  </si>
  <si>
    <t>Xác nhận việc trình kháng nghị hàng hải</t>
  </si>
  <si>
    <t>3220/QĐ-UBND</t>
  </si>
  <si>
    <t>2.002668</t>
  </si>
  <si>
    <t>Đăng ký nhu cầu hỗ trợ của tổ hợp tác, hợp tác xã, liên hiệp hợp tác xã</t>
  </si>
  <si>
    <t>.1059/QĐ-UBND</t>
  </si>
  <si>
    <t>1.013239</t>
  </si>
  <si>
    <t>Thẩm định Báo cáo nghiên cứu khả thi đầu tư xây dựng/Báo cáo nghiên cứu khả thi đầu tư xây dựng điều chỉnh</t>
  </si>
  <si>
    <t>1.013227</t>
  </si>
  <si>
    <t>Gia hạn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</si>
  <si>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1.013228</t>
  </si>
  <si>
    <t>Cấp lại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</si>
  <si>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1.013229</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</si>
  <si>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</si>
  <si>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1.013225</t>
  </si>
  <si>
    <t>Cấp giấy phép xây dựng mới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</si>
  <si>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1.013232</t>
  </si>
  <si>
    <t>Cấp giấy phép di dời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</si>
  <si>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1.013226</t>
  </si>
  <si>
    <t>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</si>
  <si>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1.012888</t>
  </si>
  <si>
    <t>Công nhận Ban quản trị nhà chung cư</t>
  </si>
  <si>
    <t>1094/QĐ-UBND</t>
  </si>
  <si>
    <t>1.014632</t>
  </si>
  <si>
    <t>Đăng ký mua, thuê mua, thuê nhà ở xã hội, vay vốn để hộ gia đình, cá nhân tự xây dựng hoặc cải tạo, sửa chữa nhà ở</t>
  </si>
  <si>
    <t>236/QĐ-UBND</t>
  </si>
  <si>
    <t>1.014159</t>
  </si>
  <si>
    <t>Cung cấp thông tin quy hoạch đô thị và nông thôn</t>
  </si>
  <si>
    <t>860/QĐ-UBND</t>
  </si>
  <si>
    <t>1.014157</t>
  </si>
  <si>
    <t>Thẩm định quy hoạch, điều chỉnh quy hoạch đô thị và nông thôn do nhà đầu tư đã được lựa  chọn để thực hiện dự án đầu tư tổ chức lập</t>
  </si>
  <si>
    <t>1.014156</t>
  </si>
  <si>
    <t>Phê duyệt nhiệm vụ quy hoạch, nhiệm vụ điều chỉnh quy hoạch đô thị và nông thôn do nhà đầu tư đã được lựa  chọn để thực hiện dự án đầu tư tổ chức lập</t>
  </si>
  <si>
    <t>1.014155</t>
  </si>
  <si>
    <t>Thẩm định nhiệm vụ quy hoạch, nhiệm vụ điều chỉnh quy hoạch đô thị và nông thôn do nhà đầu tư đã được lựa  chọn để thực hiện dự án đầu tư tổ chức lập</t>
  </si>
  <si>
    <t>1.014158</t>
  </si>
  <si>
    <t>Phê duyệt quy hoạch, điều chỉnh quy hoạch đô thị và nông thôn do nhà đầu tư đã được lựa  chọn để thực hiện dự án đầu tư tổ chức lập</t>
  </si>
  <si>
    <t>1.012569</t>
  </si>
  <si>
    <t>Thu hồi tài sản kết cấu hạ tầng chợ</t>
  </si>
  <si>
    <t>1072/QĐ-UBND</t>
  </si>
  <si>
    <t>1.012568</t>
  </si>
  <si>
    <t>Giao tài sản kết cấu hạ tầng chợ do cấp xã quản lý</t>
  </si>
  <si>
    <t>2.002226</t>
  </si>
  <si>
    <t>Thông báo thành lập/thay đổi tổ hợp tác</t>
  </si>
  <si>
    <t>2.002228</t>
  </si>
  <si>
    <t>Thông báo chấm dứt hoạt động của tổ hợp tác</t>
  </si>
  <si>
    <t>1.014371</t>
  </si>
  <si>
    <t>Cấp Giấy chứng nhận đăng ký Quỹ hỗ trợ phát triển hợp tác xã (sau đây gọi tắt là Quỹ hợp tác xã) địa phương hoạt động theo mô hình hợp tác xã</t>
  </si>
  <si>
    <t>1707/QĐ-UBND</t>
  </si>
  <si>
    <t>2.002648</t>
  </si>
  <si>
    <t>Hiệu đính, cập nhật, bổ sung thông tin đăng ký hợp tác xã, liên hiệp hợp tác xã, chi nhánh, văn phòng đại diện, địa điểm kinh doanh của hợp tác xã, liên hiệp hợp tác xã</t>
  </si>
  <si>
    <t>2643/QĐ-UBND</t>
  </si>
  <si>
    <t>2.002636</t>
  </si>
  <si>
    <t>Đề nghị thu hồi Giấy chứng nhận đăng ký tổ hợp tác, Giấy chứng nhận đăng ký hợp tác xã, Giấy chứng nhận đăng ký chi nhánh, văn phòng đại diện đối với trường hợp nội dung kê khai trong hồ sơ đăng ký thành lập là giả mạo</t>
  </si>
  <si>
    <t>2.002639</t>
  </si>
  <si>
    <t>Đăng ký thay đổi nội dung đăng ký tổ hợp tác</t>
  </si>
  <si>
    <t>2.002637</t>
  </si>
  <si>
    <t>Đăng ký thành lập tổ hợp tác; đăng ký tổ hợp tác trong trường hợp đã được thành lập trước ngày Luật Hợp tác xã có hiệu lực thi hành, thuộc đối tượng phải đăng ký theo quy định tại khoản 2 Điều 107 Luật Hợp tác xã 2023</t>
  </si>
  <si>
    <t>2.002643</t>
  </si>
  <si>
    <t>Dừng thực hiện thủ tục đăng ký tổ hợp tác, hợp tác xã, liên hiệp hợp tác xã; Dừng thực hiện thủ tục giải thể hợp tác xã, liên hiệp hợp tác xã</t>
  </si>
  <si>
    <t>2.002642</t>
  </si>
  <si>
    <t>Chấm dứt hoạt động tổ hợp tác</t>
  </si>
  <si>
    <t>2.002638</t>
  </si>
  <si>
    <t>Cấp lại Giấy chứng nhận đăng ký tổ hợp tác/ Giấy chứng nhận đăng ký hợp tác xã/ Giấy chứng nhận đăng ký hoạt động chi nhánh, văn phòng đại diện/ Giấy chứng nhận đăng ký địa điểm kinh doanh của hợp tác xã, liên hiệp hợp tác xã do bị mất, cháy, rách, nát hoặc bị tiêu hủy</t>
  </si>
  <si>
    <t>2.002635</t>
  </si>
  <si>
    <t>Đề nghị thay đổi tên tổ hợp tác, hợp tác xã, liên hiệp hợp tác xã, chi nhánh, văn phòng đại diện, địa điểm kinh doanh của hợp tác xã, liên hiệp hợp tác xã do xâm phạm quyền sở hữu công nghiệp</t>
  </si>
  <si>
    <t>2.002641</t>
  </si>
  <si>
    <t>Thông báo tạm ngừng kinh doanh, tiếp tục kinh doanh trở lại đối với tổ hợp tác, hợp tác xã, liên hiệp hợp tác xã, chi nhánh, văn phòng đại diện, địa điểm kinh doanh</t>
  </si>
  <si>
    <t>2.002649</t>
  </si>
  <si>
    <t>Thông báo bổ sung, cập nhật thông tin trong hồ sơ đăng ký hợp tác xã, liên hiệp hợp tác xã</t>
  </si>
  <si>
    <t>2.002640</t>
  </si>
  <si>
    <t>Hiệu đính, cập nhật, bổ sung thông tin đăng ký tổ hợp tác</t>
  </si>
  <si>
    <t>1.004901</t>
  </si>
  <si>
    <t>Cấp đổi Giấy chứng nhận đăng ký hợp tác xã, liên hiệp hợp tác xã</t>
  </si>
  <si>
    <t>1.004982</t>
  </si>
  <si>
    <t>Đăng ký giải thể hợp tác xã, liên hiệp hợp tác xã</t>
  </si>
  <si>
    <t>2.001958</t>
  </si>
  <si>
    <t>Thông báo về việc thành lập doanh nghiệp của hợp tác xã, liên hiệp hợp tác xã</t>
  </si>
  <si>
    <t>1.004979</t>
  </si>
  <si>
    <t>Thông báo thay đổi nội dung đăng ký hợp tác xã, liên hiệp hợp tác xã; Thông báo thay đổi nội dung đăng ký đối với hợp tác xã, liên hiệp hợp tác xã bị tách, nhận sáp nhập</t>
  </si>
  <si>
    <t>1.005277</t>
  </si>
  <si>
    <t>Đăng ký thay đổi nội dung đăng ký hợp tác xã, liên hiệp hợp tác xã; Đăng ký thay đổi nội dung đối với trường hợp hợp tác xã, liên hiệp hợp tác xã bị tách, nhận sáp nhập</t>
  </si>
  <si>
    <t>1.005010</t>
  </si>
  <si>
    <t>Chấm dứt hoạt động chi nhánh, văn phòng đại diện, địa điểm kinh doanh của hợp tác xã, liên hiệp hợp tác xã</t>
  </si>
  <si>
    <t>1.005378</t>
  </si>
  <si>
    <t>Đăng ký thay đổi nội dung đăng ký hoạt động của chi nhánh, văn phòng đại diện, địa điểm kinh doanh của hợp tác xã, liên hiệp hợp tác xã</t>
  </si>
  <si>
    <t>2.002123</t>
  </si>
  <si>
    <t>Đăng ký hoạt động chi nhánh, văn phòng đại diện, thông báo địa điểm kinh doanh; Thông báo lập chi nhánh, văn phòng đại diện ở nước ngoài của hợp tác xã, liên hiệp hợp tác xã</t>
  </si>
  <si>
    <t>1.005280</t>
  </si>
  <si>
    <t>Đăng ký thành lập hợp tác xã, liên hiệp hợp tác xã; đăng ký chuyển đổi tổ hợp tác thành hợp tác xã; đăng ký khi hợp tác xã, liên hiệp hợp tác xã chia, tách, hợp nhất</t>
  </si>
  <si>
    <t>3.000494</t>
  </si>
  <si>
    <t>Phục hồi hoạt động của cơ sở, phương tiện giao thông cơ giới, hộ gia đình và cá nhân</t>
  </si>
  <si>
    <t>1.002693</t>
  </si>
  <si>
    <t>Cấp giấy phép chặt hạ, dịch chuyển cây xanh</t>
  </si>
  <si>
    <t>1798/QĐ-UBND</t>
  </si>
  <si>
    <t>Thông báo phát triển nguồn điện mặt trời mái nhà tự sản xuất, tự tiêu thụ có đấu nối với hệ thống điện quốc gia tại cấp điện áp hạ áp</t>
  </si>
  <si>
    <t>3151/QĐ-UBND</t>
  </si>
  <si>
    <t>3.000441</t>
  </si>
  <si>
    <t>Trả lại khu vực biển cho cá nhân Việt Nam để nuôi trồng thủy sản</t>
  </si>
  <si>
    <t>1123/QĐ-UBND.</t>
  </si>
  <si>
    <t>3.000442</t>
  </si>
  <si>
    <t>Sửa đổi, bổ sung Quyết định giao khu vực biển cho cá nhân Việt Nam để nuôi trồng thủy sản</t>
  </si>
  <si>
    <t>3.000439</t>
  </si>
  <si>
    <t>Giao khu vực biển cho cá nhân Việt Nam để nuôi trồng thủy sản</t>
  </si>
  <si>
    <t>3.000443</t>
  </si>
  <si>
    <t>Công nhận khu vực biển cho cá nhân Việt Nam để nuôi trồng thủy sản</t>
  </si>
  <si>
    <t>1.012837</t>
  </si>
  <si>
    <t>Phê duyệt hỗ trợ kinh phí đào tạo, tập huấn để chuyển đổi từ chăn nuôi sang các nghề khác; chi phí cho cá nhân được đào tạo về kỹ thuật phối giống nhân tạo gia súc (trâu, bò); chi phí mua bình chứa Nitơ lỏng bảo quản tinh cho người làm dịch vụ phối giống nhân tạo gia súc (trâu, bò) đối với các chính sách sử dụng vốn sự nghiệp nguồn ngân sách nhà nước</t>
  </si>
  <si>
    <t>1122/QĐ-UBND</t>
  </si>
  <si>
    <t>1.012836</t>
  </si>
  <si>
    <t>Hỗ trợ chi phí về vật tư phối giống nhân tạo gia súc gồm tinh đông lạnh, Nitơ lỏng, găng tay và dụng cụ dẫn tinh để phối giống cho trâu, bò cái; chi phí về liều tinh để thực hiện phối giống cho lợn nái, công cho người làm dịch vụ phối giống nhân tạo gia súc (trâu, bò)</t>
  </si>
  <si>
    <t>1.014284</t>
  </si>
  <si>
    <t>Giao đất, cho thuê đất, giao khu vực biển để thực hiện hoạt động lấn biển.</t>
  </si>
  <si>
    <t>1175/QĐ-UBND</t>
  </si>
  <si>
    <t>1.014275</t>
  </si>
  <si>
    <t>Tổ chức kinh tế nhận chuyển nhượng, thuê quyền sử dụng đất, nhận góp vốn bằng quyền sử dụng đất để thực hiện dự án đầu tư.</t>
  </si>
  <si>
    <t>1.013979</t>
  </si>
  <si>
    <t>Tặng cho quyền sử dụng đất cho Nhà nước hoặc cộng đồng dân cư hoặc mở rộng đường giao thông đối với trường hợp thửa đất chưa được cấp Giấy chứng nhận</t>
  </si>
  <si>
    <t>1120/QĐ-UBND</t>
  </si>
  <si>
    <t>1.013965</t>
  </si>
  <si>
    <t>Sử dụng đất kết hợp đa mục đích, gia hạn phương án sử dụng đất kết hợp đa mục đích.</t>
  </si>
  <si>
    <t>1.013962</t>
  </si>
  <si>
    <t>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</si>
  <si>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1.013978</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</si>
  <si>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</si>
  <si>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1.013950</t>
  </si>
  <si>
    <t>Chuyển hình thức giao đất, cho thuê đất.</t>
  </si>
  <si>
    <t>1.013949</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</si>
  <si>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</si>
  <si>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1.013967</t>
  </si>
  <si>
    <t>Giải quyết tranh chấp đất đai thuộc thẩm quyền của Chủ tịch Ủy ban nhân dân cấp xã</t>
  </si>
  <si>
    <t>1.013952</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</si>
  <si>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</si>
  <si>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1.013953</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</si>
  <si>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</si>
  <si>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1.012817</t>
  </si>
  <si>
    <t>Xác định lại diện tích đất ở của hộ gia đình, cá nhân đã được cấp Giấy chứng nhận trước ngày 01 tháng 7 năm 2004</t>
  </si>
  <si>
    <t>1.012796</t>
  </si>
  <si>
    <t>Đính chính Giấy chứng nhận đã cấp lần đầu có sai sót</t>
  </si>
  <si>
    <t>1.012818</t>
  </si>
  <si>
    <t>Thu hồi Giấy chứng nhận đã cấp lần đầu không đúng quy định của pháp luật đất đai do người sử dụng đất, chủ sở hữu tài sản gắn liền với đất phát hiện và cấp lại Giấy chứng nhận sau khi thu hồi</t>
  </si>
  <si>
    <t>1.012812</t>
  </si>
  <si>
    <t>Hòa giải tranh chấp đất đai</t>
  </si>
  <si>
    <t>1.012753</t>
  </si>
  <si>
    <t>Đăng ký đất đai, tài sản gắn liền với đất, cấp Giấy chứng nhận quyền sử dụng đất, quyền sở hữu tài sản gắn liền với đất lần đầu đối với tổ chức đang sử dụng đất</t>
  </si>
  <si>
    <t>1.012756</t>
  </si>
  <si>
    <t>Đăng ký đất đai lần đầu đối với trường hợp được Nhà nước giao đất để quản lý.</t>
  </si>
  <si>
    <t>1.014259</t>
  </si>
  <si>
    <t xml:space="preserve">Quyết toán tiền cấp quyền khai thác khoáng sản </t>
  </si>
  <si>
    <t>1171/QĐ-UBND</t>
  </si>
  <si>
    <t>1.014258</t>
  </si>
  <si>
    <t>Xác nhận đăng ký thu hồi khoáng sản</t>
  </si>
  <si>
    <t>3.000412</t>
  </si>
  <si>
    <t>Công nhận người lao động có thu nhập thấp</t>
  </si>
  <si>
    <t>643/QĐ-UBND</t>
  </si>
  <si>
    <t>1.011609</t>
  </si>
  <si>
    <t>Công nhận hộ làm nông nghiệp, lâm nghiệp, ngư nghiệp và diêm nghiệp có mức sống trung bình</t>
  </si>
  <si>
    <t>1.011608</t>
  </si>
  <si>
    <t>Công nhận hộ thoát nghèo, hộ thoát cận nghèo thường xuyên hằng năm</t>
  </si>
  <si>
    <t>1.011606</t>
  </si>
  <si>
    <t>Công nhận hộ nghèo, hộ cận nghèo; hộ thoát nghèo, hộ thoát cận nghèo định kỳ hằng năm</t>
  </si>
  <si>
    <t>1119/QĐ-UBND</t>
  </si>
  <si>
    <t>1.011607</t>
  </si>
  <si>
    <t>Công nhận hộ nghèo, hộ cận nghèo thường xuyên hằng năm</t>
  </si>
  <si>
    <t>1.012695</t>
  </si>
  <si>
    <t>Quyết định thu hồi rừng đối với hộ gia đình, cá nhân và cộng đồng dân cư tự nguyện trả lại rừng</t>
  </si>
  <si>
    <t>750/QĐ-UBND</t>
  </si>
  <si>
    <t>1.012694</t>
  </si>
  <si>
    <t>Quyết định chuyển mục đích sử dụng rừng sang mục đích khác đối với cá nhân</t>
  </si>
  <si>
    <t>1118/QĐ-UBND</t>
  </si>
  <si>
    <t>1.003434</t>
  </si>
  <si>
    <t>Hỗ trợ dự án liên kết (cấp xã)</t>
  </si>
  <si>
    <t>1117/QĐ-UBND</t>
  </si>
  <si>
    <t>3.000502</t>
  </si>
  <si>
    <t>Thẩm định, phê duyệt hoặc điều chỉnh phương án nuôi, trồng phát triển, thu hoạch cây dược liệu trong rừng đối với chủ rừng là hộ gia đình, cá nhân, cộng đồng dân cư</t>
  </si>
  <si>
    <t>413/QĐ-UBND</t>
  </si>
  <si>
    <t>1.012922</t>
  </si>
  <si>
    <t>Kiểm tra hiện trường rừng trồng bị thiệt hại</t>
  </si>
  <si>
    <t>1.012531</t>
  </si>
  <si>
    <t>Hỗ trợ tín dụng đầu tư trồng rừng gỗ lớn đối với chủ rừng là hộ gia đình, cá nhân</t>
  </si>
  <si>
    <t>3.000250</t>
  </si>
  <si>
    <t>Phê duyệt hoặc điều chỉnh phương án quản lý rừng bền vững của chủ rừng là hộ gia đình, cá nhân, cộng đồng dân cư hoặc hộ gia đình cá nhân liên kết thành nhóm hộ, tổ hợp tác trường hợp có tổ chức các hoạt động du lịch sinh thái</t>
  </si>
  <si>
    <t>1.011471</t>
  </si>
  <si>
    <t>Phê duyệt Phương án khai thác gỗ, thực vật rừng ngoài gỗ loài thông thường thuộc thẩm quyền giải quyết của Ủy ban nhân dân cấp xã</t>
  </si>
  <si>
    <t>1.007919</t>
  </si>
  <si>
    <t>Thẩm định thiết kế, dự toán công trình lâm sinh hoặc thẩm định điều chỉnh thiết kế, dự toán công trình lâm sinh sử dụng vốn đầu tư công</t>
  </si>
  <si>
    <t>1.014832</t>
  </si>
  <si>
    <t>Giao rừng, cho thuê rừng khi đã được giao đất, cho thuê đất có rừng hoặc đã được công nhận quyền sử dụng đất có rừng thuộc thẩm quyền của Chủ tịch Ủy ban nhân dân cấp xã</t>
  </si>
  <si>
    <t>795/QĐ-UBND</t>
  </si>
  <si>
    <t>1.010736</t>
  </si>
  <si>
    <t>Tham vấn trong đánh giá tác động môi trường (1.010736)</t>
  </si>
  <si>
    <t>633/QĐ-UBND</t>
  </si>
  <si>
    <t>1.003596</t>
  </si>
  <si>
    <t>Phê duyệt kế hoạch khuyến nông địa phương (cấp xã)</t>
  </si>
  <si>
    <t>896/QĐ-UBND</t>
  </si>
  <si>
    <t>1.010092</t>
  </si>
  <si>
    <t>Trợ cấp tiền tuất, tai nạn (đối với trường hợp tai nạn suy giảm khả năng lao động từ 5% trở lên) cho lực lượng xung kích phòng chống thiên tai cấp xã chưa tham gia bảo hiểm xã hội</t>
  </si>
  <si>
    <t>1114/QĐ-UBND</t>
  </si>
  <si>
    <t>1.010091</t>
  </si>
  <si>
    <t>Hỗ trợ khám chữa bệnh, trợ cấp tai nạn cho lực lượng xung kích phòng chống thiên tai cấp xã trong trường hợp chưa tham gia bảo hiểm y tế, bảo hiểm xã hội</t>
  </si>
  <si>
    <t>1.001662</t>
  </si>
  <si>
    <t>Đăng ký khai thác nước dưới đất</t>
  </si>
  <si>
    <t>1113/QĐ-UBND</t>
  </si>
  <si>
    <t>1.013997</t>
  </si>
  <si>
    <t>Hỗ trợ cơ sở sản xuất bị thiệt hại do dịch bệnh động vật (cơ sở sản xuất không thuộc lực lượng vũ trang nhân dân)</t>
  </si>
  <si>
    <t>1212/QĐ-UBND</t>
  </si>
  <si>
    <t>1.003347</t>
  </si>
  <si>
    <t>Phê duyệt, công bố công khai quy trình vận hành hồ chứa thủy lợi thuộc thẩm quyền của Chủ tịch UBND cấp xã.</t>
  </si>
  <si>
    <t>1112/QĐ-UBND</t>
  </si>
  <si>
    <t>1.003440</t>
  </si>
  <si>
    <t>Thẩm định, phê duyệt phương án ứng phó với tình huống khẩn cấp thuộc thẩm quyền của UBND cấp xã</t>
  </si>
  <si>
    <t>632/QĐ-UBND</t>
  </si>
  <si>
    <t>1.003446</t>
  </si>
  <si>
    <t>Thẩm định, phê duyệt phương án ứng phó thiên tai cho công trình, vùng hạ du đập trong quá trình thi công thuộc thẩm quyền của UBND cấp xã</t>
  </si>
  <si>
    <t>1.003471</t>
  </si>
  <si>
    <t>Phê duyệt đề cương, kết  quả kiểm định an toàn  đập, hồ chứa thủy lợi thuộc thẩm quyền của Chủ tịch UBND cấp xã</t>
  </si>
  <si>
    <t>2.001627</t>
  </si>
  <si>
    <t>Phê duyệt, công bố công khai quy trình vận hành đối với công trình thủy lợi lớn và công trình thủy lợi vừa do UBND cấp tỉnh phân cấp.</t>
  </si>
  <si>
    <t>2.001621</t>
  </si>
  <si>
    <t>Hỗ trợ đầu tư xây dựng phát triển thủy lợi nhỏ, thuỷ lợi nội đồng và tưới tiên tiến, tiết kiệm nước (Đối với nguồn vốn hỗ trợ trực tiếp, ngân sách địa phương và nguồn vốn hợp pháp khác của địa phương phân bổ dự toán cho UBND cấp xã thực hiện)</t>
  </si>
  <si>
    <t>1.014848</t>
  </si>
  <si>
    <t>Phê duyệt phương án bảo vệ công trình thủy lợi do Chủ tịch UBND cấp tỉnh phân cấp cho Chủ tịch UBND cấp xã</t>
  </si>
  <si>
    <t>881/QĐ-UBND</t>
  </si>
  <si>
    <t>1.014864</t>
  </si>
  <si>
    <t>Cấp gia hạn, điều chỉnh nội dung giấy phép cho các hoạt động trong phạm vi bảo vệ công trình thủy lợi: Trồng cây lâu năm; Hoạt động của phương tiện thủy nội địa, phương tiện cơ giới, trừ xe mô tô, xe gắn máy, phương tiện thủy nội địa thô sơ do Chủ tịch UBND cấp tỉnh phân cấp cho Chủ tịch UBND cấp xã</t>
  </si>
  <si>
    <t>1.014863</t>
  </si>
  <si>
    <t>Cấp gia hạn, điều chỉnh nội dung giấy phép cho các hoạt động trong phạm vi bảo vệ công trình thủy lợi đối với hoạt động: Du lịch, thể thao, nghiên cứu khoa học, kinh doanh, dịch vụ do Chủ tịch UBND cấp tỉnh phân cấp cho Chủ tịch UBND cấp xã</t>
  </si>
  <si>
    <t>1.014862</t>
  </si>
  <si>
    <t>Cấp giấy phép nuôi trồng thủy sản trong phạm vi bảo vệ công trình thủy do Chủ tịch UBND cấp tỉnh phân cấp cho Chủ tịch UBND cấp xã</t>
  </si>
  <si>
    <t>1.014860</t>
  </si>
  <si>
    <t>Cấp giấy phép cho các hoạt động trồng cây lâu năm trong phạm vi bảo vệ công trình thủy lợi do Chủ tịch UBND cấp tỉnh phân cấp cho Chủ tịch UBND cấp xã</t>
  </si>
  <si>
    <t>1.014859</t>
  </si>
  <si>
    <t>Cấp giấy phép hoạt động của phương tiện thủy nội địa, phương tiện cơ giới, trừ xe mô tô, xe gắn máy, phương tiện thủy nội địa thô sơ trong phạm vi bảo vệ công trình thủy lợi do Chủ tịch UBND cấp tỉnh phân cấp cho Chủ tịch UBND cấp xã</t>
  </si>
  <si>
    <t>1.014853</t>
  </si>
  <si>
    <t>Cấp gia hạn, điều chỉnh nội dung giấy phép cho các hoạt động trong phạm vi bảo vệ công trình thủy lợi: Nuôi trồng thủy sản; Nổ mìn và các hoạt động gây nổ khác do Chủ tịch UBND cấp tỉnh phân cấp cho Chủ tịch UBND cấp xã</t>
  </si>
  <si>
    <t>1.014852</t>
  </si>
  <si>
    <t>Cấp giấy phép nổ mìn và các hoạt động gây nổ khác trong phạm vi bảo vệ công trình thủy lợi do Chủ tịch UBND cấp tỉnh phân cấp cho Chủ tịch UBND cấp xã</t>
  </si>
  <si>
    <t>1.014851</t>
  </si>
  <si>
    <t>Cấp gia hạn, điều chỉnh nội dung giấy phép cho các hoạt động trong phạm vi bảo vệ công trình thủy lợi: Xây dựng công trình mới; Lập bến, bãi tập kết nguyên liệu, nhiên liệu, vật liệu, vật tư, phương tiện; Xây dựng công trình ngầm do Chủ tịch UBND cấp tỉnh phân cấp cho Chủ tịch UBND cấp xã</t>
  </si>
  <si>
    <t>1.014850</t>
  </si>
  <si>
    <t>Cấp giấy phép cho các hoạt động trong phạm vi bảo vệ công trình thủy lợi đối với hoạt động du lịch, thể thao, nghiên cứu khoa học, kinh doanh, dịch vụ do Chủ tịch UBND cấp tỉnh phân cấp cho Chủ tịch UBND cấp xã</t>
  </si>
  <si>
    <t>1.014849</t>
  </si>
  <si>
    <t>Cấp giấy phép cho các hoạt động trong phạm vi bảo vệ công trình thủy lợi: Xây dựng công trình mới; Lập bến, bãi tập kết nguyên liệu, nhiên liệu, vật tư, phương tiện; Xâydựng công trình ngầm do Chủ tịch UBND cấp tỉnh phân cấp cho Chủ tịch UBND cấp xã</t>
  </si>
  <si>
    <t>1.004478</t>
  </si>
  <si>
    <t>Công bố mở cảng cá loại III</t>
  </si>
  <si>
    <t>1111/QĐ-UBND</t>
  </si>
  <si>
    <t>1.004498</t>
  </si>
  <si>
    <t>Sửa đổi, bổ sung nội dung quyết định công nhận và giao quyền quản lý cho tổ chức cộng đồng (thuộc địa bàn quản lý)</t>
  </si>
  <si>
    <t>1.003956</t>
  </si>
  <si>
    <t>Công nhận và giao quyền quản lý cho tổ chức cộng đồng (thuộc địa bàn quản lý)</t>
  </si>
  <si>
    <t>1.004680</t>
  </si>
  <si>
    <t>Xác nhận nguồn gốc loài thủy sản thuộc Phụ lục Công ước quốc tế về buôn bán các loài động vật, thực vật hoang dã nguy cấp; loài thủy sản nguy cấp, quý, hiếm có nguồn gốc từ nuôi trồng</t>
  </si>
  <si>
    <t>710/QĐ-UBND</t>
  </si>
  <si>
    <t>1.004656</t>
  </si>
  <si>
    <t>Xác nhận nguồn gốc loài thủy sản thuộc Phụ lục Công ước quốc tế về buôn bán các loài động vật, thực vật hoang dã, nguy cấp; loài thủy sản nguy cấp, quý, hiếm có nguồn gốc khai thác từ tự nhiên</t>
  </si>
  <si>
    <t>1.014801</t>
  </si>
  <si>
    <t>Cấp, cấp lại Giấy xác nhận nuôi trồng thủy sản lồng bè, đối tượng thủy sản nuôi chủ lực (hoạt động trên nội địa thuộc phạm vi quản lý và cơ sở nuôi trồng thủy sản lồng bè thuộc thẩm quyền giao khu vực biển của Chủ tịch Ủy ban nhân dân cấp xã)</t>
  </si>
  <si>
    <t>838/QĐ-UBND</t>
  </si>
  <si>
    <t>1.008004</t>
  </si>
  <si>
    <t>Chuyển đổi cơ cấu cây trồng, vật nuôi trên đất trồng lúa</t>
  </si>
  <si>
    <t>667/QĐ-UBND</t>
  </si>
  <si>
    <t>1.013128</t>
  </si>
  <si>
    <t>Thẩm định và phê duyệt kế hoạch ứng phó sự cố tràn dầu đối với cửa hàng bán lẻ xăng dầu trên đất liền, trên sông trên biển và các cơ sở dự án trên địa bàn xã không thuộc đối tượng kinh doanh, vận chuyển xăng dầu có nguy cơ xảy ra sự cố tràn dầu mức độ nhỏ (dung tích chứa dưới
50m3)</t>
  </si>
  <si>
    <t>1252/QĐ-UBND
794/QĐ UBND 06/03/2025</t>
  </si>
  <si>
    <t>1.005412</t>
  </si>
  <si>
    <t>Phê duyệt đối tượng được hỗ trợ phí bảo hiểm nông nghiệp</t>
  </si>
  <si>
    <t>411/QĐ-UBND</t>
  </si>
  <si>
    <t>1.013040</t>
  </si>
  <si>
    <t>Khai, nộp phí bảo vệ môi trường đối với khí thải</t>
  </si>
  <si>
    <t>1061/QĐ-UBND</t>
  </si>
  <si>
    <t>1.012996</t>
  </si>
  <si>
    <t>Thanh toán, xóa nợ tiền sử dụng đất đối với hộ gia đình, cá nhân được ghi nợ</t>
  </si>
  <si>
    <t>1770/QĐ-UBND</t>
  </si>
  <si>
    <t>1.012994</t>
  </si>
  <si>
    <t>Khấu trừ kinh phí bồi thường, hỗ trợ, tái định cư</t>
  </si>
  <si>
    <t>1.012995</t>
  </si>
  <si>
    <t>Ghi nợ tiền sử dụng đất của hộ gia đình, cá nhân trong trường hợp được bố trí tái định cư</t>
  </si>
  <si>
    <t>1.115148</t>
  </si>
  <si>
    <t>Thủ tục tính hoặc tính lại tiền sử dụng đất theo quy định tại các điểm a, b, c và d khoản 2 Điều 12 Nghị định số 50/2026/NĐ-CP ngày 31/01/2026 của Chính phủ</t>
  </si>
  <si>
    <t>2217/QĐ-UBND</t>
  </si>
  <si>
    <t>305/QĐ-UBND</t>
  </si>
  <si>
    <t>Cấp, cấp lại giấy phép khai thác thủy sản</t>
  </si>
  <si>
    <t>1.014034</t>
  </si>
  <si>
    <t>Đăng ký cập nhật, bổ sung thông tin trong hồ sơ đăng ký hộ kinh doanh, hiệu đính thông tin đăng ký hộ kinh doanh</t>
  </si>
  <si>
    <t>263./QĐ-UBND</t>
  </si>
  <si>
    <t>1.014035</t>
  </si>
  <si>
    <t>Dừng thực hiện thủ tục đăng ký hộ kinh doanh</t>
  </si>
  <si>
    <t>2.000575</t>
  </si>
  <si>
    <t>Cấp lại Giấy chứng nhận đăng ký hộ kinh doanh, Cấp đổi sang Giấy chứng nhận đăng ký hộ kinh doanh</t>
  </si>
  <si>
    <t>1.001266</t>
  </si>
  <si>
    <t>Chấm dứt hoạt động hộ kinh doanh</t>
  </si>
  <si>
    <t>1.001570</t>
  </si>
  <si>
    <t>Tạm ngừng kinh doanh, tiếp tục kinh doanh trước thời hạn đã thông báo của hộ kinh doanh</t>
  </si>
  <si>
    <t>2.000720</t>
  </si>
  <si>
    <t>Đăng ký thay đổi nội dung đăng ký hộ kinh doanh</t>
  </si>
  <si>
    <t>1.001612</t>
  </si>
  <si>
    <t>Đăng ký thành lập hộ kinh doanh</t>
  </si>
  <si>
    <t>3.000410</t>
  </si>
  <si>
    <t>Quyết định xác lập quyền sở hữu toàn dân đối với tài sản không có người thừa kế</t>
  </si>
  <si>
    <t>3.000257</t>
  </si>
  <si>
    <t>Xác lập quyền sở hữu toàn dân và chuyển giao công trình điện có nguồn gốc ngoài ngân sách nhà nước</t>
  </si>
  <si>
    <t>3.000256</t>
  </si>
  <si>
    <t>Chuyển giao công trình điện là hạ tầng kỹ thuật sử dụng chung trong các dự án khu đô thị, khu dân cư và dự án khác do chủ đầu tư phải bàn giao lại cho Nhà nước theo quy định của pháp luật</t>
  </si>
  <si>
    <t>Lĩnh vực Thuế</t>
  </si>
  <si>
    <t>Thủ tục xác định xe thuộc trường hợp không chịu phí được trả lại hoặc bù trừ phí đã nộp</t>
  </si>
  <si>
    <t>Thủ tục xác định xe tạm dừng tham gia giao thông liên tục từ 30 ngày trở lên</t>
  </si>
  <si>
    <t>Thủ tục xác định xe ô tô không tham gia giao thông, không sử dụng đường danh cho giao thông |công cộng</t>
  </si>
  <si>
    <t>1.014193</t>
  </si>
  <si>
    <t>Khám bệnh, chữa bệnh bảo hiểm y tế</t>
  </si>
  <si>
    <t>636/QĐ-UBND</t>
  </si>
  <si>
    <t>1.013314</t>
  </si>
  <si>
    <t>Xác nhận về điều kiện diện tích bình quân nhà ở để đăng ký thường trú vào chỗ ở do thuê, mượn, ở nhờ; nhà ở, đất ở không có tranh chấp quyền sở hữu nhà ở, quyền sử dụng đất ở, không thuộc địa điểm không được đăng ký thường trú mới</t>
  </si>
  <si>
    <t>2311/QĐ-UBND</t>
  </si>
  <si>
    <t>1.013313</t>
  </si>
  <si>
    <t>Xác nhận nơi thường xuyên đậu, đỗ; sử dụng phương tiện vào mục đích để ở</t>
  </si>
  <si>
    <t>3.000527</t>
  </si>
  <si>
    <t>Đăng ký cai nghiện ma túy tự nguyện</t>
  </si>
  <si>
    <t>1474/QĐ-UBND</t>
  </si>
  <si>
    <t>CHƯA XÁC ĐỊNH ĐƯỢC CƠ QUAN thực hiện</t>
  </si>
  <si>
    <t>1.010941</t>
  </si>
  <si>
    <t>THỦ TỤC HÀNH CHÍNH CẤP TỈNH</t>
  </si>
  <si>
    <t>CHI NHÁNH VP ĐĂNG KÝ ĐẤT ĐAI</t>
  </si>
  <si>
    <t>Xóa ghi nợ tiền sử dụng đất, lệ phí trước bạ trên Giấy chứng nhận đã cấp</t>
  </si>
  <si>
    <t>Xác nhận tiếp tục sử dụng đất nông nghiệp</t>
  </si>
  <si>
    <t>Đăng ký, cấp Giấy chứng nhận đối với trường hợp chuyển nhượng dự án đầu tư có sử dụng đất</t>
  </si>
  <si>
    <t>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t>
  </si>
  <si>
    <t>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t>
  </si>
  <si>
    <t>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</si>
  <si>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Đăng ký, cấp Giấy chứng nhận quyền sử dụng đất, quyền sở hữu tài sản gắn liền với đất cho người nhận chuyển nhượng quyền sử dụng đất, quyền sở hữu nhà ở, công trình xây dựng trong dự án bất động sản</t>
  </si>
  <si>
    <t>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t>
  </si>
  <si>
    <t>Đính chính Giấy chứng nhận đã cấp.</t>
  </si>
  <si>
    <t>Cấp lại Giấy chứng nhận do bị mất</t>
  </si>
  <si>
    <t>Tách thửa hoặc hợp thửa đất.</t>
  </si>
  <si>
    <t>Cấp đổi Giấy chứng nhận quyền sử dụng đất, quyền sở hữu tài sản gắn liền với đất</t>
  </si>
  <si>
    <t>Đăng ký, cấp Giấy chứng nhận đối với thửa đất có diện tích tăng thêm do thay đổi ranh giới so với Giấy chứng nhận đã cấp</t>
  </si>
  <si>
    <t>THỦ TỤC HÀNH CHÍNH NGÀNH DỌC</t>
  </si>
  <si>
    <t>BẢO HIỂM XÃ HỘI</t>
  </si>
  <si>
    <t>BXH-250297</t>
  </si>
  <si>
    <t>Đăng ký, điều chỉnh đóng BHXH bắt buộc,  BHYT, BHTN, BHTNLĐ-BNN; cấp sổ BHXH, thẻ BHYT</t>
  </si>
  <si>
    <t>Số 222/QĐ-BHXH 
25/02//2021</t>
  </si>
  <si>
    <t>BXH-25096</t>
  </si>
  <si>
    <t>Đăng ký, đăng ký lại, điều chỉnh đóng BHXH tự nguyện; cấp sổ BHXH</t>
  </si>
  <si>
    <t>BXH-250295</t>
  </si>
  <si>
    <t>Đăng ký đóng, cấp thẻ BHYT đối với người chỉ tham gia BHYT</t>
  </si>
  <si>
    <t>BXH-1002759</t>
  </si>
  <si>
    <t>Cấp lại, đổi, điều chỉnh thông tin trên sổ BHXH, thẻ BHYT</t>
  </si>
  <si>
    <t>BXH-1001667</t>
  </si>
  <si>
    <t>Giải quyết hưởng chế độ ốm đâu</t>
  </si>
  <si>
    <t>Số 186/QĐ-BHXH 
24/01//2025</t>
  </si>
  <si>
    <t>BXH-2000693</t>
  </si>
  <si>
    <t>Giải quyết hưởng chế độ thai sản</t>
  </si>
  <si>
    <t>BXH-1001598</t>
  </si>
  <si>
    <t>Giải quyết hưởng trợ cấp DSPHSK sau ốm đau, thai sản, TNLĐ, BNN</t>
  </si>
  <si>
    <t>BXH-1001632</t>
  </si>
  <si>
    <t>Giải quyết hưởng chế độ TNLĐ, BNN đối với trường hợp bị TNLĐ lần đầu</t>
  </si>
  <si>
    <t>BXH-1001521</t>
  </si>
  <si>
    <t>Giải quyết hưởng chế độ TNLĐ, BNN do thương tật, bệnh tật tái phát</t>
  </si>
  <si>
    <t>BXH-1001643</t>
  </si>
  <si>
    <t>Giải quyết hưởng chế độ TNLĐ, BNN đối với trường hợp đã bị TNLĐ, BNN, nay tiếp tục bị TNLĐ hoặc BNN</t>
  </si>
  <si>
    <t>BXH-2000821</t>
  </si>
  <si>
    <t>Giải quyết hưởng chế độ tử tuất</t>
  </si>
  <si>
    <t>BXH-1001613</t>
  </si>
  <si>
    <t>Giải quyết hưởng BHXH một lần</t>
  </si>
  <si>
    <t>BXH-2000605</t>
  </si>
  <si>
    <t>Giải quyết hưởng lương hưu, trợ cấp hàng tháng đối với cán bộ xã</t>
  </si>
  <si>
    <t>BXH-2000755</t>
  </si>
  <si>
    <t>Giải quyết hưởng trợ cấp một lần đối với người đang hưởng lương hưu, trợ cấp BHXH hàng tháng ra nước ngoài để định cư và công dân nước ngoài đang hưởng lương hưu, trợ cấp BHXH hàng tháng không còn cư trú ở Việt Nam.</t>
  </si>
  <si>
    <t>BXH-2000809</t>
  </si>
  <si>
    <t>Giải quyết hưởng tiếp lương hưu, trợ cấp BHXH hàng tháng đối với người chấp hành phạt tù, người xuất cảnh trái phép trở về nước định cư hợp pháp, người được tòa án hủy quyết định tuyên bố mất tích.</t>
  </si>
  <si>
    <t>BXH-1001742</t>
  </si>
  <si>
    <t>Giải quyết chuyển hưởng sang địa bàn khác đối với người đang hưởng lương hưu, trợ cấp BHXH hàng tháng và người chờ hưởng lương hưu, trợ cấp hàng tháng</t>
  </si>
  <si>
    <t>BXH-1001710</t>
  </si>
  <si>
    <t>Giải quyết điều chỉnh, hủy quyết định, chấm dứt hưởng BHXH</t>
  </si>
  <si>
    <t>BXH-1001646</t>
  </si>
  <si>
    <t>Giải quyết hưởng trợ cấp đối với nhà giáo đã nghỉ hưu chưa được hưởng chế độ phụ cấp thâm niên trong lương hưu theo nghị định số 14/2020/NĐ-CP</t>
  </si>
  <si>
    <t>BXH-1001798</t>
  </si>
  <si>
    <t>Ký hợp đồng khám, chữa bệnh BHYT</t>
  </si>
  <si>
    <t>BXH-1001909</t>
  </si>
  <si>
    <t>Thanh toán chi phí khám, chữa bệnh BHYT với cơ sở khám, chữa bệnh BHYT</t>
  </si>
  <si>
    <t>BXH-1001656</t>
  </si>
  <si>
    <t>Thanh toán trực tiếp chi phí khám, chữa bệnh BHYT</t>
  </si>
  <si>
    <t>BXH-2000740</t>
  </si>
  <si>
    <t>Người hưởng lĩnh chế độ BHXH bằng tiền mặt chuyển sang lĩnh bằng tài khoản cá nhân và ngược lại, hoặc thay đổi thông tin cá nhân</t>
  </si>
  <si>
    <t>BXH-1001601</t>
  </si>
  <si>
    <t>Ủy quyền lĩnh thay các chế độ BHXH, trợ cấp thất nghiệp</t>
  </si>
  <si>
    <t>BXH-2000717</t>
  </si>
  <si>
    <t>Truy lĩnh lương hưu, trợ cấp BHXH của người đã chết nhưng còn chế độ chưa nhận</t>
  </si>
  <si>
    <t>Bãi bỏ 2</t>
  </si>
  <si>
    <t>Lĩnh vực thủy sản (tàu cá)</t>
  </si>
  <si>
    <t>1.115394</t>
  </si>
  <si>
    <t>3610/QĐ-UBND</t>
  </si>
  <si>
    <t>1.115395</t>
  </si>
  <si>
    <t>3471/QĐ-UBND</t>
  </si>
  <si>
    <t>Quản lý chất lượng công trình xây dựng</t>
  </si>
  <si>
    <t>Cho ý kiến về việc kéo dài thời hạn sử dụng của công trình hết thời hạn sử dụng theo thiết kế nhưng có nhu cầu sử dụng tiếp (trừ trường hợp nhà ở riêng lẻ)</t>
  </si>
  <si>
    <t>1.009791</t>
  </si>
  <si>
    <t xml:space="preserve">3485/QĐ-UBND </t>
  </si>
  <si>
    <t>Bộ xây dựng</t>
  </si>
  <si>
    <t>Mới (1 QĐ 3485)</t>
  </si>
  <si>
    <t>SĐ,BS 2</t>
  </si>
  <si>
    <t>SĐ,BS 7</t>
  </si>
  <si>
    <t>BB 1 (QDD3471)</t>
  </si>
  <si>
    <t>Công an thực hiện</t>
  </si>
  <si>
    <t>Thay thế  tại 3610/QĐ-UBND</t>
  </si>
  <si>
    <t>Xóa chứng nhận đăng ký tàu cá, tàu phục vụ nuôi trồng thủy sản</t>
  </si>
  <si>
    <t>Cấp chứng nhận đăng ký tàu cá, tàu phục vụ nuôi trồng thủy sản</t>
  </si>
  <si>
    <t>Cấp lại chứng nhận đăng ký tàu cá, tàu phục vụ nuôi trồng thủy sản</t>
  </si>
  <si>
    <t>1.003681</t>
  </si>
  <si>
    <t>1.003650</t>
  </si>
  <si>
    <t>1.003634</t>
  </si>
  <si>
    <t>1.004359</t>
  </si>
  <si>
    <t>Mức độ cung cấp DVCTT</t>
  </si>
  <si>
    <t>Toàn trình</t>
  </si>
  <si>
    <t>Một phần</t>
  </si>
  <si>
    <t>o</t>
  </si>
  <si>
    <t>7+I403:I409</t>
  </si>
  <si>
    <t>1.013988</t>
  </si>
  <si>
    <t>1.013947</t>
  </si>
  <si>
    <t>1.013994</t>
  </si>
  <si>
    <t>1.013831</t>
  </si>
  <si>
    <t>1.013980</t>
  </si>
  <si>
    <t>1.012785</t>
  </si>
  <si>
    <t>1.012787</t>
  </si>
  <si>
    <t>1.012790</t>
  </si>
  <si>
    <t>1.012784</t>
  </si>
  <si>
    <t>1.013833</t>
  </si>
  <si>
    <t>1.012786</t>
  </si>
  <si>
    <t>1.012783</t>
  </si>
  <si>
    <t>1.012781</t>
  </si>
  <si>
    <t>2.002621</t>
  </si>
  <si>
    <t>Đăng ký khai sinh, đăng ký thường trú, cấp thẻ bảo hiểm y tế cho trẻ em dưới 6 tuổi</t>
  </si>
  <si>
    <t>2.002622</t>
  </si>
  <si>
    <t>Đăng ký khai tử, xóa đăng ký thường trú, giải quyết mai táng phí, tử tuất</t>
  </si>
  <si>
    <t>1.014475</t>
  </si>
  <si>
    <t xml:space="preserve">Thủ tục hành chính liên thông điện tử về cấp Giấy phép đủ điều kiện kinh doanh dịch vụ karaoke
</t>
  </si>
  <si>
    <t>400+481:492</t>
  </si>
  <si>
    <r>
      <t xml:space="preserve">TT.HCC
</t>
    </r>
    <r>
      <rPr>
        <sz val="13"/>
        <rFont val="Times New Roman"/>
        <charset val="134"/>
      </rPr>
      <t>(QĐ 2442:TTHC)</t>
    </r>
  </si>
  <si>
    <r>
      <t xml:space="preserve">TT.HCC
</t>
    </r>
    <r>
      <rPr>
        <sz val="13"/>
        <rFont val="Times New Roman"/>
        <charset val="134"/>
      </rPr>
      <t>(Thực tế: TTHC)</t>
    </r>
  </si>
  <si>
    <t>Thành lập và hoạt động của tổ hợp tác không đăng ký</t>
  </si>
  <si>
    <t>UBND ĐẶC KHU PHÚ QUỐC</t>
  </si>
  <si>
    <t>TRUNG TÂM PHỤC VỤ HÀNH CHÍNH CÔNG</t>
  </si>
  <si>
    <t>PHỤ LỤC</t>
  </si>
  <si>
    <t>(Kèm theo Công văn số         HCC-KSTT ngày    tháng    năm 2026 của Trung tâm Phục vụ hành chính công đặc khu phú Quốc)</t>
  </si>
  <si>
    <t>Kỳ báo cáo: Tháng 8 năm 2026</t>
  </si>
  <si>
    <r>
      <t xml:space="preserve">CHI NHÁNH VP ĐĂNG KÝ ĐẤT ĐAI
</t>
    </r>
    <r>
      <rPr>
        <sz val="13"/>
        <rFont val="Times New Roman"/>
        <charset val="134"/>
      </rPr>
      <t>(Đất đai)</t>
    </r>
  </si>
  <si>
    <r>
      <rPr>
        <b/>
        <sz val="13"/>
        <rFont val="Times New Roman"/>
        <charset val="134"/>
      </rPr>
      <t xml:space="preserve">BẢO HIỂM XÃ HỘI </t>
    </r>
    <r>
      <rPr>
        <sz val="13"/>
        <rFont val="Times New Roman"/>
        <charset val="134"/>
      </rPr>
      <t xml:space="preserve">
(BHXH - Bảo hiểm Y tế - Trợ cấp)</t>
    </r>
  </si>
  <si>
    <t>(Kèm theoThống báo số 422/TB-HCC ngày 28 tháng 9 năm 2026 của Trung tâm Phục vụ hành chính công đặc khu phú Quốc)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</si>
</sst>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5">
    <font>
      <sz val="11"/>
      <color theme="1"/>
      <name val="Calibri"/>
      <charset val="134"/>
      <scheme val="minor"/>
    </font>
    <font>
      <sz val="11"/>
      <color rgb="FF00B050"/>
      <name val="Calibri"/>
      <charset val="134"/>
      <scheme val="minor"/>
    </font>
    <font>
      <sz val="12"/>
      <color rgb="FFFFC000"/>
      <name val="Times New Roman"/>
      <charset val="134"/>
    </font>
    <font>
      <sz val="11"/>
      <color rgb="FFFF0000"/>
      <name val="Calibri"/>
      <charset val="134"/>
      <scheme val="minor"/>
    </font>
    <font>
      <sz val="12"/>
      <color rgb="FF00B050"/>
      <name val="Times New Roman"/>
      <charset val="134"/>
    </font>
    <font>
      <sz val="12"/>
      <color rgb="FFFF0000"/>
      <name val="Times New Roman"/>
      <charset val="134"/>
    </font>
    <font>
      <sz val="12"/>
      <color rgb="FFC00000"/>
      <name val="Times New Roman"/>
      <charset val="134"/>
    </font>
    <font>
      <sz val="12"/>
      <color theme="1"/>
      <name val="Times New Roman"/>
      <charset val="134"/>
    </font>
    <font>
      <sz val="12"/>
      <color rgb="FF0070C0"/>
      <name val="Times New Roman"/>
      <charset val="134"/>
    </font>
    <font>
      <sz val="11"/>
      <color rgb="FF7030A0"/>
      <name val="Calibri"/>
      <charset val="134"/>
      <scheme val="minor"/>
    </font>
    <font>
      <sz val="13"/>
      <color theme="1"/>
      <name val="Calibri"/>
      <charset val="134"/>
      <scheme val="minor"/>
    </font>
    <font>
      <sz val="12"/>
      <color rgb="FF00B050"/>
      <name val="Times New Roman"/>
      <charset val="163"/>
    </font>
    <font>
      <sz val="13"/>
      <color rgb="FF7030A0"/>
      <name val="Calibri"/>
      <charset val="134"/>
      <scheme val="minor"/>
    </font>
    <font>
      <b/>
      <sz val="11"/>
      <color theme="1"/>
      <name val="Calibri"/>
      <charset val="134"/>
      <scheme val="minor"/>
    </font>
    <font>
      <b/>
      <sz val="13"/>
      <name val="Times New Roman"/>
      <charset val="134"/>
    </font>
    <font>
      <sz val="13"/>
      <name val="Times New Roman"/>
      <charset val="134"/>
    </font>
    <font>
      <sz val="11"/>
      <color rgb="FFFF0000"/>
      <name val="Calibri"/>
      <family val="2"/>
      <scheme val="minor"/>
    </font>
    <font>
      <sz val="13"/>
      <name val="Times New Roman"/>
      <family val="1"/>
    </font>
    <font>
      <b/>
      <sz val="13"/>
      <name val="Times New Roman"/>
      <family val="1"/>
    </font>
    <font>
      <sz val="11"/>
      <color rgb="FFFFC000"/>
      <name val="Calibri"/>
      <charset val="134"/>
      <scheme val="minor"/>
    </font>
    <font>
      <sz val="11"/>
      <color rgb="FF00B050"/>
      <name val="Calibri"/>
      <family val="2"/>
      <scheme val="minor"/>
    </font>
    <font>
      <sz val="11"/>
      <name val="Calibri"/>
      <family val="2"/>
      <scheme val="minor"/>
    </font>
    <font>
      <sz val="14"/>
      <name val="Times New Roman"/>
      <family val="1"/>
    </font>
    <font>
      <sz val="12"/>
      <name val="Times New Roman"/>
      <family val="1"/>
    </font>
    <font>
      <sz val="12"/>
      <color rgb="FF00B050"/>
      <name val="Times New Roman"/>
      <family val="1"/>
    </font>
    <font>
      <sz val="11"/>
      <color rgb="FF00B0F0"/>
      <name val="Calibri"/>
      <charset val="134"/>
      <scheme val="minor"/>
    </font>
    <font>
      <sz val="11"/>
      <color theme="1"/>
      <name val="Calibri"/>
    </font>
    <font>
      <b/>
      <sz val="12"/>
      <name val="Times New Roman"/>
      <family val="1"/>
    </font>
    <font>
      <sz val="11"/>
      <name val="Calibri"/>
      <charset val="134"/>
      <scheme val="minor"/>
    </font>
    <font>
      <sz val="13"/>
      <name val="Calibri"/>
      <family val="2"/>
      <scheme val="minor"/>
    </font>
    <font>
      <sz val="13"/>
      <name val="Times New Roman"/>
      <family val="2"/>
      <charset val="163"/>
    </font>
    <font>
      <sz val="12"/>
      <name val="Times New Roman"/>
      <family val="2"/>
      <charset val="163"/>
    </font>
    <font>
      <b/>
      <sz val="13"/>
      <name val="Times New Roman"/>
      <family val="2"/>
      <charset val="163"/>
    </font>
    <font>
      <b/>
      <sz val="14"/>
      <name val="Times New Roman"/>
      <family val="1"/>
    </font>
    <font>
      <i/>
      <sz val="12"/>
      <name val="Times New Roman"/>
      <family val="1"/>
    </font>
    <font>
      <i/>
      <sz val="14"/>
      <name val="Times New Roman"/>
      <family val="1"/>
    </font>
    <font>
      <b/>
      <sz val="14"/>
      <color theme="1"/>
      <name val="Times New Roman"/>
      <family val="1"/>
    </font>
    <font>
      <sz val="14"/>
      <color theme="1"/>
      <name val="Calibri"/>
      <family val="2"/>
      <scheme val="minor"/>
    </font>
    <font>
      <i/>
      <sz val="14"/>
      <color theme="1"/>
      <name val="Times New Roman"/>
      <family val="1"/>
    </font>
    <font>
      <b/>
      <sz val="12"/>
      <name val="Times New Roman"/>
      <charset val="134"/>
    </font>
    <font>
      <sz val="14"/>
      <name val="Times New Roman"/>
      <charset val="134"/>
    </font>
    <font>
      <b/>
      <sz val="11"/>
      <name val="Calibri"/>
      <charset val="134"/>
      <scheme val="minor"/>
    </font>
    <font>
      <b/>
      <sz val="11"/>
      <name val="Times New Roman"/>
      <family val="1"/>
    </font>
    <font>
      <sz val="11"/>
      <name val="Times New Roman"/>
      <family val="1"/>
    </font>
    <font>
      <i/>
      <sz val="13"/>
      <name val="Times New Roman"/>
      <family val="1"/>
    </font>
  </fonts>
  <fills count="10">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9" tint="0.79995117038483843"/>
        <bgColor indexed="64"/>
      </patternFill>
    </fill>
    <fill>
      <patternFill patternType="solid">
        <fgColor theme="0" tint="-0.34998626667073579"/>
        <bgColor indexed="64"/>
      </patternFill>
    </fill>
    <fill>
      <patternFill patternType="solid">
        <fgColor theme="0" tint="-0.14996795556505021"/>
        <bgColor indexed="64"/>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173">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0" xfId="0" applyFont="1"/>
    <xf numFmtId="0" fontId="0" fillId="0" borderId="0" xfId="0" applyFill="1"/>
    <xf numFmtId="0" fontId="3" fillId="0" borderId="0" xfId="0" applyFont="1" applyFill="1"/>
    <xf numFmtId="0" fontId="0" fillId="0" borderId="0" xfId="0" applyFont="1" applyFill="1"/>
    <xf numFmtId="0" fontId="9" fillId="0" borderId="0" xfId="0" applyFont="1" applyFill="1"/>
    <xf numFmtId="0" fontId="10" fillId="0" borderId="0" xfId="0" applyFont="1" applyAlignment="1">
      <alignment vertical="center"/>
    </xf>
    <xf numFmtId="0" fontId="12" fillId="0" borderId="0" xfId="0" applyFont="1" applyFill="1"/>
    <xf numFmtId="0" fontId="4" fillId="0" borderId="0" xfId="0" applyFont="1" applyFill="1"/>
    <xf numFmtId="0" fontId="11" fillId="0" borderId="0" xfId="0" applyFont="1" applyFill="1"/>
    <xf numFmtId="0" fontId="13" fillId="0" borderId="0" xfId="0" applyFont="1"/>
    <xf numFmtId="0" fontId="15"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1" xfId="0" applyFont="1" applyFill="1" applyBorder="1" applyAlignment="1">
      <alignment horizontal="right" vertical="center"/>
    </xf>
    <xf numFmtId="0" fontId="14" fillId="0" borderId="1" xfId="0" applyFont="1" applyFill="1" applyBorder="1" applyAlignment="1">
      <alignment horizontal="left" vertical="center"/>
    </xf>
    <xf numFmtId="0" fontId="15" fillId="0" borderId="1" xfId="0" applyFont="1" applyFill="1" applyBorder="1" applyAlignment="1">
      <alignment horizontal="left" vertical="center"/>
    </xf>
    <xf numFmtId="0" fontId="15" fillId="0" borderId="1" xfId="0" applyFont="1" applyFill="1" applyBorder="1" applyAlignment="1">
      <alignment horizontal="left" vertical="center" wrapText="1"/>
    </xf>
    <xf numFmtId="0" fontId="15" fillId="0" borderId="1" xfId="0" applyFont="1" applyFill="1" applyBorder="1" applyAlignment="1">
      <alignment horizontal="right"/>
    </xf>
    <xf numFmtId="0" fontId="14" fillId="0" borderId="1" xfId="0" applyFont="1" applyFill="1" applyBorder="1" applyAlignment="1">
      <alignment vertical="center"/>
    </xf>
    <xf numFmtId="0" fontId="16" fillId="0" borderId="0" xfId="0" applyFont="1"/>
    <xf numFmtId="0" fontId="17" fillId="0" borderId="1" xfId="0" applyFont="1" applyBorder="1" applyAlignment="1">
      <alignment horizontal="center" vertical="center"/>
    </xf>
    <xf numFmtId="0" fontId="18" fillId="8"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9" fillId="0" borderId="0" xfId="0" applyFont="1"/>
    <xf numFmtId="0" fontId="17" fillId="0" borderId="1" xfId="0" applyFont="1" applyBorder="1" applyAlignment="1">
      <alignment vertical="center" wrapText="1"/>
    </xf>
    <xf numFmtId="0" fontId="20" fillId="0" borderId="0" xfId="0" applyFont="1"/>
    <xf numFmtId="0" fontId="17" fillId="0" borderId="1" xfId="0" quotePrefix="1" applyFont="1" applyBorder="1" applyAlignment="1">
      <alignment horizontal="center" vertical="center"/>
    </xf>
    <xf numFmtId="0" fontId="17" fillId="0" borderId="1" xfId="0" quotePrefix="1" applyFont="1" applyBorder="1" applyAlignment="1">
      <alignment vertical="center" wrapText="1"/>
    </xf>
    <xf numFmtId="0" fontId="21" fillId="0" borderId="0" xfId="0" applyFont="1"/>
    <xf numFmtId="0" fontId="23" fillId="0" borderId="0" xfId="0" applyFont="1"/>
    <xf numFmtId="0" fontId="17" fillId="0" borderId="1" xfId="0" applyFont="1" applyFill="1" applyBorder="1" applyAlignment="1">
      <alignment horizontal="center" vertical="center"/>
    </xf>
    <xf numFmtId="0" fontId="17" fillId="0" borderId="1" xfId="0" quotePrefix="1" applyFont="1" applyFill="1" applyBorder="1" applyAlignment="1">
      <alignment horizontal="center" vertical="center"/>
    </xf>
    <xf numFmtId="0" fontId="17" fillId="0" borderId="1" xfId="0" applyFont="1" applyFill="1" applyBorder="1" applyAlignment="1">
      <alignment vertical="center" wrapText="1"/>
    </xf>
    <xf numFmtId="0" fontId="21" fillId="0" borderId="0" xfId="0" applyFont="1" applyFill="1"/>
    <xf numFmtId="3" fontId="17" fillId="0" borderId="1" xfId="0" quotePrefix="1" applyNumberFormat="1" applyFont="1" applyBorder="1" applyAlignment="1">
      <alignment horizontal="center" vertical="center"/>
    </xf>
    <xf numFmtId="0" fontId="16" fillId="0" borderId="0" xfId="0" applyFont="1" applyFill="1"/>
    <xf numFmtId="0" fontId="24" fillId="0" borderId="0" xfId="0" applyFont="1"/>
    <xf numFmtId="0" fontId="25" fillId="0" borderId="0" xfId="0" applyFont="1"/>
    <xf numFmtId="0" fontId="26" fillId="0" borderId="0" xfId="0" applyFont="1"/>
    <xf numFmtId="0" fontId="22" fillId="0" borderId="1" xfId="0" applyFont="1" applyBorder="1" applyAlignment="1">
      <alignment horizontal="center" vertical="center" wrapText="1"/>
    </xf>
    <xf numFmtId="0" fontId="22" fillId="0" borderId="1" xfId="0" applyFont="1" applyBorder="1" applyAlignment="1">
      <alignment horizontal="justify" vertical="center" wrapText="1"/>
    </xf>
    <xf numFmtId="0" fontId="15" fillId="2"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3" borderId="1" xfId="0" applyFont="1" applyFill="1" applyBorder="1" applyAlignment="1">
      <alignment horizontal="center" vertical="center"/>
    </xf>
    <xf numFmtId="0" fontId="14" fillId="4" borderId="1" xfId="0" applyFont="1" applyFill="1" applyBorder="1" applyAlignment="1">
      <alignment horizontal="center" vertical="center" wrapText="1"/>
    </xf>
    <xf numFmtId="0" fontId="14" fillId="4" borderId="1" xfId="0" applyFont="1" applyFill="1" applyBorder="1" applyAlignment="1">
      <alignment horizontal="center" vertical="center"/>
    </xf>
    <xf numFmtId="0" fontId="14" fillId="5" borderId="1" xfId="0" applyFont="1" applyFill="1" applyBorder="1" applyAlignment="1">
      <alignment horizontal="center" vertical="center" wrapText="1"/>
    </xf>
    <xf numFmtId="0" fontId="15" fillId="0" borderId="1" xfId="0" applyFont="1" applyBorder="1" applyAlignment="1">
      <alignment horizontal="center" vertical="center"/>
    </xf>
    <xf numFmtId="0" fontId="15" fillId="0" borderId="1" xfId="0" quotePrefix="1" applyFont="1" applyBorder="1" applyAlignment="1">
      <alignment horizontal="center" vertical="center"/>
    </xf>
    <xf numFmtId="0" fontId="15" fillId="0" borderId="1" xfId="0" applyFont="1" applyBorder="1" applyAlignment="1">
      <alignment vertical="center" wrapText="1"/>
    </xf>
    <xf numFmtId="3" fontId="15" fillId="0" borderId="1" xfId="0" quotePrefix="1" applyNumberFormat="1" applyFont="1" applyBorder="1" applyAlignment="1">
      <alignment horizontal="center" vertical="center"/>
    </xf>
    <xf numFmtId="3" fontId="15" fillId="0" borderId="1" xfId="0" quotePrefix="1" applyNumberFormat="1" applyFont="1" applyFill="1" applyBorder="1" applyAlignment="1">
      <alignment horizontal="center" vertical="center"/>
    </xf>
    <xf numFmtId="0" fontId="15" fillId="0" borderId="1" xfId="0" applyFont="1" applyFill="1" applyBorder="1" applyAlignment="1">
      <alignment vertical="center" wrapText="1"/>
    </xf>
    <xf numFmtId="0" fontId="18" fillId="4" borderId="1" xfId="0" applyFont="1" applyFill="1" applyBorder="1" applyAlignment="1">
      <alignment horizontal="center" vertical="center" wrapText="1"/>
    </xf>
    <xf numFmtId="0" fontId="18" fillId="4" borderId="1" xfId="0" applyFont="1" applyFill="1" applyBorder="1" applyAlignment="1">
      <alignment horizontal="center" vertical="center"/>
    </xf>
    <xf numFmtId="0" fontId="28" fillId="0" borderId="0" xfId="0" applyFont="1" applyAlignment="1">
      <alignment horizontal="center" vertical="center"/>
    </xf>
    <xf numFmtId="0" fontId="15" fillId="0" borderId="1" xfId="0" quotePrefix="1" applyFont="1" applyFill="1" applyBorder="1" applyAlignment="1">
      <alignment horizontal="center" vertical="center"/>
    </xf>
    <xf numFmtId="0" fontId="18" fillId="5" borderId="1" xfId="0" applyFont="1" applyFill="1" applyBorder="1" applyAlignment="1">
      <alignment horizontal="center" vertical="center" wrapText="1"/>
    </xf>
    <xf numFmtId="0" fontId="15" fillId="0" borderId="1" xfId="0" quotePrefix="1" applyFont="1" applyBorder="1" applyAlignment="1">
      <alignment horizontal="center" vertical="center" wrapText="1"/>
    </xf>
    <xf numFmtId="0" fontId="15" fillId="0" borderId="1" xfId="0" applyFont="1" applyBorder="1" applyAlignment="1">
      <alignment horizontal="left" vertical="center" wrapText="1"/>
    </xf>
    <xf numFmtId="0" fontId="18" fillId="0" borderId="1" xfId="0" applyFont="1" applyBorder="1" applyAlignment="1">
      <alignment horizontal="center" vertical="center"/>
    </xf>
    <xf numFmtId="0" fontId="15" fillId="0" borderId="1" xfId="0" quotePrefix="1" applyFont="1" applyBorder="1" applyAlignment="1">
      <alignment horizontal="center" vertical="top" wrapText="1"/>
    </xf>
    <xf numFmtId="3" fontId="15" fillId="0" borderId="1" xfId="0" quotePrefix="1" applyNumberFormat="1" applyFont="1" applyFill="1" applyBorder="1" applyAlignment="1">
      <alignment horizontal="center" vertical="center" wrapText="1"/>
    </xf>
    <xf numFmtId="0" fontId="15" fillId="0" borderId="1" xfId="0" applyFont="1" applyFill="1" applyBorder="1" applyAlignment="1">
      <alignment wrapText="1"/>
    </xf>
    <xf numFmtId="3" fontId="14" fillId="0" borderId="1" xfId="0" quotePrefix="1" applyNumberFormat="1" applyFont="1" applyFill="1" applyBorder="1" applyAlignment="1">
      <alignment horizontal="center" vertical="center"/>
    </xf>
    <xf numFmtId="0" fontId="15" fillId="0" borderId="1" xfId="0" applyFont="1" applyBorder="1" applyAlignment="1">
      <alignment horizontal="center" vertical="center" wrapText="1"/>
    </xf>
    <xf numFmtId="0" fontId="15" fillId="4" borderId="1" xfId="0" applyFont="1" applyFill="1" applyBorder="1" applyAlignment="1">
      <alignment horizontal="center" vertical="center" wrapText="1"/>
    </xf>
    <xf numFmtId="0" fontId="15" fillId="3" borderId="1" xfId="0" applyFont="1" applyFill="1" applyBorder="1"/>
    <xf numFmtId="3" fontId="15" fillId="4" borderId="1" xfId="0" quotePrefix="1" applyNumberFormat="1" applyFont="1" applyFill="1" applyBorder="1" applyAlignment="1">
      <alignment horizontal="center" vertical="center" wrapText="1"/>
    </xf>
    <xf numFmtId="0" fontId="15" fillId="6" borderId="1" xfId="0" applyFont="1" applyFill="1" applyBorder="1" applyAlignment="1">
      <alignment vertical="center" wrapText="1"/>
    </xf>
    <xf numFmtId="0" fontId="15" fillId="0" borderId="1" xfId="0" applyFont="1" applyBorder="1" applyAlignment="1">
      <alignment horizontal="center"/>
    </xf>
    <xf numFmtId="0" fontId="15" fillId="4" borderId="1" xfId="0" quotePrefix="1" applyFont="1" applyFill="1" applyBorder="1" applyAlignment="1">
      <alignment horizontal="center" vertical="center" wrapText="1"/>
    </xf>
    <xf numFmtId="0" fontId="15" fillId="6" borderId="1" xfId="0" applyFont="1" applyFill="1" applyBorder="1" applyAlignment="1">
      <alignment horizontal="justify" vertical="center" wrapText="1"/>
    </xf>
    <xf numFmtId="0" fontId="14" fillId="4" borderId="1" xfId="0" applyFont="1" applyFill="1" applyBorder="1" applyAlignment="1">
      <alignment horizontal="left" vertical="center"/>
    </xf>
    <xf numFmtId="0" fontId="14" fillId="5" borderId="1" xfId="0" applyFont="1" applyFill="1" applyBorder="1" applyAlignment="1">
      <alignment horizontal="center" vertical="center"/>
    </xf>
    <xf numFmtId="0" fontId="14" fillId="4" borderId="1" xfId="0" applyFont="1" applyFill="1" applyBorder="1"/>
    <xf numFmtId="0" fontId="15" fillId="4" borderId="1" xfId="0" applyFont="1" applyFill="1" applyBorder="1" applyAlignment="1">
      <alignment horizontal="center" vertical="center"/>
    </xf>
    <xf numFmtId="0" fontId="15" fillId="4" borderId="1" xfId="0" applyFont="1" applyFill="1" applyBorder="1" applyAlignment="1">
      <alignment horizontal="center"/>
    </xf>
    <xf numFmtId="0" fontId="14" fillId="7" borderId="1" xfId="0" applyFont="1" applyFill="1" applyBorder="1" applyAlignment="1">
      <alignment horizontal="center" vertical="center" wrapText="1"/>
    </xf>
    <xf numFmtId="0" fontId="14" fillId="7" borderId="1" xfId="0" applyFont="1" applyFill="1" applyBorder="1" applyAlignment="1">
      <alignment vertical="center"/>
    </xf>
    <xf numFmtId="0" fontId="14" fillId="8" borderId="1" xfId="0" applyFont="1" applyFill="1" applyBorder="1" applyAlignment="1">
      <alignment horizontal="center" vertical="center" wrapText="1"/>
    </xf>
    <xf numFmtId="0" fontId="15" fillId="8" borderId="1" xfId="0" applyFont="1" applyFill="1" applyBorder="1" applyAlignment="1">
      <alignment horizontal="center"/>
    </xf>
    <xf numFmtId="0" fontId="15" fillId="8" borderId="1" xfId="0" applyFont="1" applyFill="1" applyBorder="1" applyAlignment="1">
      <alignment horizontal="center" vertical="center"/>
    </xf>
    <xf numFmtId="0" fontId="15" fillId="0" borderId="1" xfId="0" quotePrefix="1" applyFont="1" applyBorder="1" applyAlignment="1">
      <alignment vertical="center"/>
    </xf>
    <xf numFmtId="0" fontId="15" fillId="0" borderId="1" xfId="0" applyFont="1" applyBorder="1" applyAlignment="1">
      <alignment vertical="center"/>
    </xf>
    <xf numFmtId="0" fontId="15" fillId="2" borderId="1" xfId="0" applyFont="1" applyFill="1" applyBorder="1" applyAlignment="1">
      <alignment horizontal="center" vertical="center"/>
    </xf>
    <xf numFmtId="49" fontId="15" fillId="0" borderId="1" xfId="0" applyNumberFormat="1" applyFont="1" applyFill="1" applyBorder="1" applyAlignment="1">
      <alignment vertical="center" wrapText="1"/>
    </xf>
    <xf numFmtId="49" fontId="15" fillId="0" borderId="1" xfId="0" applyNumberFormat="1" applyFont="1" applyFill="1" applyBorder="1" applyAlignment="1">
      <alignment horizontal="center" vertical="center" wrapText="1"/>
    </xf>
    <xf numFmtId="0" fontId="18" fillId="2" borderId="1" xfId="0" applyFont="1" applyFill="1" applyBorder="1" applyAlignment="1">
      <alignment horizontal="right" vertical="center" wrapText="1"/>
    </xf>
    <xf numFmtId="0" fontId="17" fillId="2" borderId="1" xfId="0" applyFont="1" applyFill="1" applyBorder="1" applyAlignment="1">
      <alignment vertical="center"/>
    </xf>
    <xf numFmtId="0" fontId="29" fillId="0" borderId="1" xfId="0" applyFont="1" applyBorder="1" applyAlignment="1">
      <alignment horizontal="center" vertical="center"/>
    </xf>
    <xf numFmtId="0" fontId="22" fillId="0" borderId="1" xfId="0" applyFont="1" applyBorder="1" applyAlignment="1">
      <alignment wrapText="1"/>
    </xf>
    <xf numFmtId="0" fontId="17" fillId="2" borderId="1" xfId="0" applyFont="1" applyFill="1" applyBorder="1" applyAlignment="1">
      <alignment horizontal="center" vertical="center"/>
    </xf>
    <xf numFmtId="0" fontId="18" fillId="2" borderId="1" xfId="0" applyFont="1" applyFill="1" applyBorder="1" applyAlignment="1">
      <alignment vertical="center"/>
    </xf>
    <xf numFmtId="0" fontId="17" fillId="9" borderId="1" xfId="0" applyNumberFormat="1" applyFont="1" applyFill="1" applyBorder="1" applyAlignment="1" applyProtection="1">
      <alignment vertical="center" wrapText="1"/>
    </xf>
    <xf numFmtId="0" fontId="28" fillId="0" borderId="0" xfId="0" applyFont="1"/>
    <xf numFmtId="0" fontId="28" fillId="0" borderId="0" xfId="0" applyFont="1" applyAlignment="1">
      <alignment horizontal="center"/>
    </xf>
    <xf numFmtId="0" fontId="31" fillId="0" borderId="0" xfId="0" applyFont="1"/>
    <xf numFmtId="0" fontId="31" fillId="0" borderId="0" xfId="0" applyFont="1" applyAlignment="1">
      <alignment horizontal="center" vertical="center"/>
    </xf>
    <xf numFmtId="0" fontId="31" fillId="0" borderId="0" xfId="0" applyFont="1" applyAlignment="1">
      <alignment horizontal="center"/>
    </xf>
    <xf numFmtId="0" fontId="27" fillId="0" borderId="0" xfId="0" applyFont="1" applyAlignment="1">
      <alignment horizontal="center" vertical="center"/>
    </xf>
    <xf numFmtId="0" fontId="34" fillId="0" borderId="0" xfId="0" applyFont="1" applyAlignment="1">
      <alignment horizontal="center" vertical="center"/>
    </xf>
    <xf numFmtId="0" fontId="14" fillId="4"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4" fillId="2" borderId="1" xfId="0" applyFont="1" applyFill="1" applyBorder="1" applyAlignment="1">
      <alignment horizontal="center" vertical="center" wrapText="1"/>
    </xf>
    <xf numFmtId="0" fontId="38" fillId="0" borderId="0" xfId="0" applyFont="1" applyAlignment="1"/>
    <xf numFmtId="0" fontId="37" fillId="0" borderId="0" xfId="0" applyFont="1" applyAlignment="1"/>
    <xf numFmtId="0" fontId="36" fillId="0" borderId="0" xfId="0" applyFont="1" applyAlignment="1"/>
    <xf numFmtId="0" fontId="39" fillId="0" borderId="0" xfId="0" applyFont="1" applyAlignment="1"/>
    <xf numFmtId="0" fontId="28" fillId="0" borderId="0" xfId="0" applyFont="1" applyAlignment="1"/>
    <xf numFmtId="0" fontId="28" fillId="0" borderId="1" xfId="0" applyFont="1" applyFill="1" applyBorder="1"/>
    <xf numFmtId="0" fontId="21" fillId="0" borderId="1" xfId="0" applyFont="1" applyFill="1" applyBorder="1"/>
    <xf numFmtId="0" fontId="41" fillId="0" borderId="1" xfId="0" applyFont="1" applyFill="1" applyBorder="1"/>
    <xf numFmtId="0" fontId="17" fillId="0" borderId="1" xfId="0" applyFont="1" applyFill="1" applyBorder="1" applyAlignment="1">
      <alignment horizontal="center" vertical="center" wrapText="1"/>
    </xf>
    <xf numFmtId="0" fontId="21" fillId="0" borderId="1" xfId="0" applyFont="1" applyFill="1" applyBorder="1" applyAlignment="1">
      <alignment wrapText="1"/>
    </xf>
    <xf numFmtId="0" fontId="14" fillId="2" borderId="1" xfId="0" applyFont="1" applyFill="1" applyBorder="1" applyAlignment="1">
      <alignment horizontal="center"/>
    </xf>
    <xf numFmtId="0" fontId="28" fillId="0" borderId="1" xfId="0" applyFont="1" applyFill="1" applyBorder="1" applyAlignment="1">
      <alignment vertical="center"/>
    </xf>
    <xf numFmtId="0" fontId="17" fillId="0" borderId="1" xfId="0" applyFont="1" applyFill="1" applyBorder="1" applyAlignment="1">
      <alignment horizontal="left" vertical="center"/>
    </xf>
    <xf numFmtId="0" fontId="28" fillId="0" borderId="1" xfId="0" applyFont="1" applyFill="1" applyBorder="1" applyAlignment="1">
      <alignment vertical="center" wrapText="1"/>
    </xf>
    <xf numFmtId="0" fontId="14" fillId="2" borderId="1" xfId="0" applyFont="1" applyFill="1" applyBorder="1" applyAlignment="1">
      <alignment vertical="center" wrapText="1"/>
    </xf>
    <xf numFmtId="0" fontId="15" fillId="2" borderId="1" xfId="0" applyFont="1" applyFill="1" applyBorder="1" applyAlignment="1">
      <alignment vertical="center"/>
    </xf>
    <xf numFmtId="0" fontId="14" fillId="2" borderId="1" xfId="0" applyFont="1" applyFill="1" applyBorder="1" applyAlignment="1">
      <alignment horizontal="right" vertical="center" wrapText="1"/>
    </xf>
    <xf numFmtId="0" fontId="15" fillId="2" borderId="1" xfId="0" applyFont="1" applyFill="1" applyBorder="1" applyAlignment="1">
      <alignment vertical="center" wrapText="1"/>
    </xf>
    <xf numFmtId="0" fontId="15" fillId="2" borderId="1" xfId="0" applyFont="1" applyFill="1" applyBorder="1" applyAlignment="1">
      <alignment horizontal="right" vertical="center" wrapText="1"/>
    </xf>
    <xf numFmtId="0" fontId="14" fillId="2" borderId="1" xfId="0" applyFont="1" applyFill="1" applyBorder="1" applyAlignment="1">
      <alignment vertical="center"/>
    </xf>
    <xf numFmtId="0" fontId="42" fillId="0" borderId="1" xfId="0" applyFont="1" applyBorder="1" applyAlignment="1">
      <alignment horizontal="center" vertical="center"/>
    </xf>
    <xf numFmtId="0" fontId="43" fillId="0" borderId="1" xfId="0" applyFont="1" applyBorder="1" applyAlignment="1">
      <alignment horizontal="center" vertical="center"/>
    </xf>
    <xf numFmtId="0" fontId="23" fillId="0" borderId="0" xfId="0" applyFont="1" applyAlignment="1">
      <alignment horizontal="center" vertical="center"/>
    </xf>
    <xf numFmtId="0" fontId="43" fillId="0" borderId="1" xfId="0" quotePrefix="1" applyFont="1" applyBorder="1" applyAlignment="1">
      <alignment horizontal="center" vertical="center"/>
    </xf>
    <xf numFmtId="0" fontId="43" fillId="0" borderId="1" xfId="0" applyFont="1" applyFill="1" applyBorder="1" applyAlignment="1">
      <alignment horizontal="center" vertical="center"/>
    </xf>
    <xf numFmtId="0" fontId="43" fillId="0" borderId="0" xfId="0" applyFont="1" applyAlignment="1">
      <alignment horizontal="center" vertical="center"/>
    </xf>
    <xf numFmtId="0" fontId="17" fillId="0" borderId="1" xfId="0" applyFont="1" applyFill="1" applyBorder="1" applyAlignment="1">
      <alignment horizontal="left" vertical="center" wrapText="1"/>
    </xf>
    <xf numFmtId="0" fontId="18" fillId="0" borderId="1" xfId="0" quotePrefix="1" applyFont="1" applyBorder="1" applyAlignment="1">
      <alignment vertical="center"/>
    </xf>
    <xf numFmtId="0" fontId="18" fillId="0" borderId="1" xfId="0" quotePrefix="1" applyFont="1" applyBorder="1" applyAlignment="1">
      <alignment horizontal="center" vertical="center"/>
    </xf>
    <xf numFmtId="0" fontId="40" fillId="0" borderId="1" xfId="0" applyFont="1" applyFill="1" applyBorder="1" applyAlignment="1">
      <alignment horizontal="left"/>
    </xf>
    <xf numFmtId="0" fontId="15" fillId="0" borderId="2"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5" fillId="2" borderId="2" xfId="0" applyFont="1" applyFill="1" applyBorder="1" applyAlignment="1">
      <alignment horizontal="center" vertical="center" wrapText="1"/>
    </xf>
    <xf numFmtId="0" fontId="15" fillId="0" borderId="2" xfId="0" applyFont="1" applyFill="1" applyBorder="1" applyAlignment="1">
      <alignment horizontal="center" vertical="center"/>
    </xf>
    <xf numFmtId="0" fontId="28" fillId="0" borderId="2" xfId="0" applyFont="1" applyFill="1" applyBorder="1"/>
    <xf numFmtId="0" fontId="44" fillId="0" borderId="0" xfId="0" applyFont="1" applyAlignment="1">
      <alignment horizontal="center"/>
    </xf>
    <xf numFmtId="0" fontId="22" fillId="0" borderId="0" xfId="0" applyFont="1" applyAlignment="1">
      <alignment horizontal="center"/>
    </xf>
    <xf numFmtId="0" fontId="33" fillId="0" borderId="0" xfId="0" applyFont="1" applyAlignment="1">
      <alignment horizontal="center"/>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3" borderId="1" xfId="0" applyFont="1" applyFill="1" applyBorder="1" applyAlignment="1">
      <alignment horizontal="left"/>
    </xf>
    <xf numFmtId="0" fontId="14" fillId="4"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18" fillId="4" borderId="1" xfId="0" applyFont="1" applyFill="1" applyBorder="1" applyAlignment="1">
      <alignment horizontal="left" vertical="center" wrapText="1"/>
    </xf>
    <xf numFmtId="0" fontId="14" fillId="8"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18" fillId="0" borderId="1" xfId="0" quotePrefix="1" applyFont="1" applyBorder="1" applyAlignment="1">
      <alignment horizontal="left" vertical="center"/>
    </xf>
    <xf numFmtId="0" fontId="18" fillId="0" borderId="1" xfId="0" applyFont="1" applyBorder="1" applyAlignment="1">
      <alignment horizontal="left" vertical="center"/>
    </xf>
    <xf numFmtId="0" fontId="14" fillId="2" borderId="1" xfId="0" applyFont="1" applyFill="1" applyBorder="1" applyAlignment="1">
      <alignment horizontal="left" vertical="center" wrapText="1"/>
    </xf>
    <xf numFmtId="0" fontId="30" fillId="0" borderId="0" xfId="0" applyFont="1" applyAlignment="1">
      <alignment horizontal="center" vertical="center"/>
    </xf>
    <xf numFmtId="0" fontId="32" fillId="0" borderId="0" xfId="0" applyFont="1" applyAlignment="1">
      <alignment horizontal="center" vertical="center"/>
    </xf>
    <xf numFmtId="0" fontId="33" fillId="0" borderId="0" xfId="0" applyFont="1" applyAlignment="1">
      <alignment horizontal="center" vertical="center"/>
    </xf>
    <xf numFmtId="0" fontId="35" fillId="0" borderId="0" xfId="0" applyFont="1" applyAlignment="1">
      <alignment horizontal="center" vertical="center"/>
    </xf>
    <xf numFmtId="0" fontId="27" fillId="0" borderId="1" xfId="0" applyFont="1" applyBorder="1" applyAlignment="1">
      <alignment horizontal="center" vertical="center"/>
    </xf>
    <xf numFmtId="16" fontId="14" fillId="2" borderId="1" xfId="0" quotePrefix="1" applyNumberFormat="1" applyFont="1" applyFill="1" applyBorder="1" applyAlignment="1">
      <alignment horizontal="center" vertical="center" wrapText="1"/>
    </xf>
    <xf numFmtId="0" fontId="14"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3562350</xdr:colOff>
      <xdr:row>3</xdr:row>
      <xdr:rowOff>19050</xdr:rowOff>
    </xdr:from>
    <xdr:to>
      <xdr:col>2</xdr:col>
      <xdr:colOff>742950</xdr:colOff>
      <xdr:row>3</xdr:row>
      <xdr:rowOff>19050</xdr:rowOff>
    </xdr:to>
    <xdr:cxnSp macro="">
      <xdr:nvCxnSpPr>
        <xdr:cNvPr id="2" name="Straight Connector 1"/>
        <xdr:cNvCxnSpPr/>
      </xdr:nvCxnSpPr>
      <xdr:spPr>
        <a:xfrm>
          <a:off x="3943350" y="0"/>
          <a:ext cx="10668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3562350</xdr:colOff>
      <xdr:row>3</xdr:row>
      <xdr:rowOff>19050</xdr:rowOff>
    </xdr:from>
    <xdr:to>
      <xdr:col>2</xdr:col>
      <xdr:colOff>742950</xdr:colOff>
      <xdr:row>3</xdr:row>
      <xdr:rowOff>19050</xdr:rowOff>
    </xdr:to>
    <xdr:cxnSp macro="">
      <xdr:nvCxnSpPr>
        <xdr:cNvPr id="3" name="Straight Connector 2"/>
        <xdr:cNvCxnSpPr/>
      </xdr:nvCxnSpPr>
      <xdr:spPr>
        <a:xfrm>
          <a:off x="3943350" y="0"/>
          <a:ext cx="10668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3562350</xdr:colOff>
      <xdr:row>3</xdr:row>
      <xdr:rowOff>19050</xdr:rowOff>
    </xdr:from>
    <xdr:to>
      <xdr:col>2</xdr:col>
      <xdr:colOff>742950</xdr:colOff>
      <xdr:row>3</xdr:row>
      <xdr:rowOff>19050</xdr:rowOff>
    </xdr:to>
    <xdr:cxnSp macro="">
      <xdr:nvCxnSpPr>
        <xdr:cNvPr id="4" name="Straight Connector 3"/>
        <xdr:cNvCxnSpPr/>
      </xdr:nvCxnSpPr>
      <xdr:spPr>
        <a:xfrm>
          <a:off x="3943350" y="0"/>
          <a:ext cx="10668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3562350</xdr:colOff>
      <xdr:row>3</xdr:row>
      <xdr:rowOff>19050</xdr:rowOff>
    </xdr:from>
    <xdr:to>
      <xdr:col>2</xdr:col>
      <xdr:colOff>742950</xdr:colOff>
      <xdr:row>3</xdr:row>
      <xdr:rowOff>19050</xdr:rowOff>
    </xdr:to>
    <xdr:cxnSp macro="">
      <xdr:nvCxnSpPr>
        <xdr:cNvPr id="5" name="Straight Connector 4"/>
        <xdr:cNvCxnSpPr/>
      </xdr:nvCxnSpPr>
      <xdr:spPr>
        <a:xfrm>
          <a:off x="3943350" y="0"/>
          <a:ext cx="10668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3"/>
  <sheetViews>
    <sheetView tabSelected="1" topLeftCell="A5" zoomScale="115" zoomScaleNormal="115" workbookViewId="0">
      <selection activeCell="A8" sqref="A8:F8"/>
    </sheetView>
  </sheetViews>
  <sheetFormatPr defaultColWidth="9" defaultRowHeight="15"/>
  <cols>
    <col min="1" max="1" width="7.42578125" style="105" customWidth="1"/>
    <col min="2" max="2" width="50.85546875" style="105" customWidth="1"/>
    <col min="3" max="3" width="28.28515625" style="105" customWidth="1"/>
    <col min="4" max="4" width="16.5703125" style="105" customWidth="1"/>
    <col min="5" max="5" width="15.85546875" style="105" customWidth="1"/>
    <col min="6" max="6" width="16.42578125" style="105" customWidth="1"/>
  </cols>
  <sheetData>
    <row r="1" spans="1:7" ht="15.75" hidden="1" customHeight="1">
      <c r="A1" s="120" t="s">
        <v>0</v>
      </c>
      <c r="B1" s="120"/>
      <c r="C1" s="120"/>
      <c r="D1" s="120"/>
      <c r="E1" s="120"/>
      <c r="F1" s="120"/>
    </row>
    <row r="2" spans="1:7" ht="18.75" hidden="1" customHeight="1">
      <c r="A2" s="120" t="s">
        <v>1</v>
      </c>
      <c r="B2" s="120"/>
      <c r="C2" s="120"/>
      <c r="D2" s="120"/>
      <c r="E2" s="120"/>
      <c r="F2" s="120"/>
    </row>
    <row r="3" spans="1:7" ht="15" hidden="1" customHeight="1">
      <c r="A3" s="121" t="s">
        <v>2</v>
      </c>
      <c r="B3" s="121"/>
      <c r="C3" s="121"/>
      <c r="D3" s="121"/>
      <c r="E3" s="121"/>
      <c r="F3" s="121"/>
    </row>
    <row r="4" spans="1:7" ht="15" hidden="1" customHeight="1"/>
    <row r="5" spans="1:7" ht="18.75">
      <c r="A5" s="154" t="s">
        <v>0</v>
      </c>
      <c r="B5" s="154"/>
      <c r="C5" s="154"/>
      <c r="D5" s="154"/>
      <c r="E5" s="154"/>
      <c r="F5" s="154"/>
      <c r="G5" s="119"/>
    </row>
    <row r="6" spans="1:7" ht="18.75">
      <c r="A6" s="154" t="s">
        <v>1</v>
      </c>
      <c r="B6" s="154"/>
      <c r="C6" s="154"/>
      <c r="D6" s="154"/>
      <c r="E6" s="154"/>
      <c r="F6" s="154"/>
      <c r="G6" s="119"/>
    </row>
    <row r="7" spans="1:7" ht="18.75">
      <c r="A7" s="153" t="s">
        <v>1144</v>
      </c>
      <c r="B7" s="153"/>
      <c r="C7" s="153"/>
      <c r="D7" s="153"/>
      <c r="E7" s="153"/>
      <c r="F7" s="153"/>
      <c r="G7" s="118"/>
    </row>
    <row r="8" spans="1:7" ht="21" customHeight="1">
      <c r="A8" s="152" t="s">
        <v>1147</v>
      </c>
      <c r="B8" s="152"/>
      <c r="C8" s="152"/>
      <c r="D8" s="152"/>
      <c r="E8" s="152"/>
      <c r="F8" s="152"/>
      <c r="G8" s="117"/>
    </row>
    <row r="9" spans="1:7" ht="19.5" customHeight="1"/>
    <row r="11" spans="1:7" ht="16.5">
      <c r="A11" s="156" t="s">
        <v>3</v>
      </c>
      <c r="B11" s="156" t="s">
        <v>4</v>
      </c>
      <c r="C11" s="156" t="s">
        <v>5</v>
      </c>
      <c r="D11" s="156" t="s">
        <v>6</v>
      </c>
      <c r="E11" s="156"/>
      <c r="F11" s="156" t="s">
        <v>7</v>
      </c>
    </row>
    <row r="12" spans="1:7" ht="33">
      <c r="A12" s="156"/>
      <c r="B12" s="156"/>
      <c r="C12" s="156"/>
      <c r="D12" s="18" t="s">
        <v>8</v>
      </c>
      <c r="E12" s="18" t="s">
        <v>9</v>
      </c>
      <c r="F12" s="156"/>
    </row>
    <row r="13" spans="1:7" ht="16.5">
      <c r="A13" s="19" t="s">
        <v>10</v>
      </c>
      <c r="B13" s="113" t="s">
        <v>11</v>
      </c>
      <c r="C13" s="20"/>
      <c r="D13" s="20">
        <f>D14+D25+D56+D71+D93+D97+D100+D104</f>
        <v>390</v>
      </c>
      <c r="E13" s="20">
        <f>E14+E25+E56+E71+E93+E97+E104</f>
        <v>11</v>
      </c>
      <c r="F13" s="122"/>
    </row>
    <row r="14" spans="1:7" ht="33" customHeight="1">
      <c r="A14" s="19" t="s">
        <v>12</v>
      </c>
      <c r="B14" s="155" t="s">
        <v>13</v>
      </c>
      <c r="C14" s="155"/>
      <c r="D14" s="20">
        <f>SUM(D15:D24)</f>
        <v>60</v>
      </c>
      <c r="E14" s="20">
        <f>SUM(E15:E24)</f>
        <v>11</v>
      </c>
      <c r="F14" s="122"/>
    </row>
    <row r="15" spans="1:7" ht="16.5">
      <c r="A15" s="147">
        <v>1</v>
      </c>
      <c r="B15" s="148" t="s">
        <v>14</v>
      </c>
      <c r="C15" s="149" t="s">
        <v>15</v>
      </c>
      <c r="D15" s="150">
        <v>1</v>
      </c>
      <c r="E15" s="150">
        <v>0</v>
      </c>
      <c r="F15" s="151" t="s">
        <v>16</v>
      </c>
    </row>
    <row r="16" spans="1:7" ht="16.5">
      <c r="A16" s="18">
        <v>2</v>
      </c>
      <c r="B16" s="25" t="s">
        <v>17</v>
      </c>
      <c r="C16" s="51" t="s">
        <v>15</v>
      </c>
      <c r="D16" s="21">
        <v>12</v>
      </c>
      <c r="E16" s="21">
        <v>0</v>
      </c>
      <c r="F16" s="122"/>
    </row>
    <row r="17" spans="1:6" ht="16.5">
      <c r="A17" s="18">
        <v>3</v>
      </c>
      <c r="B17" s="25" t="s">
        <v>18</v>
      </c>
      <c r="C17" s="51" t="s">
        <v>15</v>
      </c>
      <c r="D17" s="21"/>
      <c r="E17" s="21">
        <v>1</v>
      </c>
      <c r="F17" s="122"/>
    </row>
    <row r="18" spans="1:6" ht="16.5">
      <c r="A18" s="18">
        <v>4</v>
      </c>
      <c r="B18" s="25" t="s">
        <v>19</v>
      </c>
      <c r="C18" s="51" t="s">
        <v>15</v>
      </c>
      <c r="D18" s="21"/>
      <c r="E18" s="21">
        <v>1</v>
      </c>
      <c r="F18" s="122"/>
    </row>
    <row r="19" spans="1:6" ht="16.5">
      <c r="A19" s="18">
        <v>5</v>
      </c>
      <c r="B19" s="25" t="s">
        <v>20</v>
      </c>
      <c r="C19" s="51" t="s">
        <v>15</v>
      </c>
      <c r="D19" s="21">
        <v>36</v>
      </c>
      <c r="E19" s="21">
        <v>3</v>
      </c>
      <c r="F19" s="122"/>
    </row>
    <row r="20" spans="1:6" ht="16.5">
      <c r="A20" s="18">
        <v>6</v>
      </c>
      <c r="B20" s="25" t="s">
        <v>21</v>
      </c>
      <c r="C20" s="51" t="s">
        <v>15</v>
      </c>
      <c r="D20" s="21">
        <v>6</v>
      </c>
      <c r="E20" s="21">
        <v>0</v>
      </c>
      <c r="F20" s="122"/>
    </row>
    <row r="21" spans="1:6" ht="16.5">
      <c r="A21" s="18">
        <v>7</v>
      </c>
      <c r="B21" s="25" t="s">
        <v>22</v>
      </c>
      <c r="C21" s="51" t="s">
        <v>15</v>
      </c>
      <c r="D21" s="21">
        <v>5</v>
      </c>
      <c r="E21" s="21">
        <v>0</v>
      </c>
      <c r="F21" s="122"/>
    </row>
    <row r="22" spans="1:6" ht="16.5">
      <c r="A22" s="18">
        <v>8</v>
      </c>
      <c r="B22" s="25" t="s">
        <v>23</v>
      </c>
      <c r="C22" s="51" t="s">
        <v>15</v>
      </c>
      <c r="D22" s="21">
        <v>0</v>
      </c>
      <c r="E22" s="21">
        <v>4</v>
      </c>
      <c r="F22" s="122"/>
    </row>
    <row r="23" spans="1:6" ht="16.5">
      <c r="A23" s="18">
        <v>9</v>
      </c>
      <c r="B23" s="25" t="s">
        <v>24</v>
      </c>
      <c r="C23" s="51" t="s">
        <v>15</v>
      </c>
      <c r="D23" s="21">
        <v>0</v>
      </c>
      <c r="E23" s="21">
        <v>1</v>
      </c>
      <c r="F23" s="122"/>
    </row>
    <row r="24" spans="1:6" ht="16.5">
      <c r="A24" s="18">
        <v>10</v>
      </c>
      <c r="B24" s="25" t="s">
        <v>25</v>
      </c>
      <c r="C24" s="51" t="s">
        <v>15</v>
      </c>
      <c r="D24" s="21">
        <v>0</v>
      </c>
      <c r="E24" s="21">
        <v>1</v>
      </c>
      <c r="F24" s="122"/>
    </row>
    <row r="25" spans="1:6" ht="16.5">
      <c r="A25" s="19" t="s">
        <v>26</v>
      </c>
      <c r="B25" s="113" t="s">
        <v>27</v>
      </c>
      <c r="C25" s="20"/>
      <c r="D25" s="20">
        <f>SUM(D26:D55)</f>
        <v>154</v>
      </c>
      <c r="E25" s="20">
        <f>SUM(E26:E50)</f>
        <v>0</v>
      </c>
      <c r="F25" s="122"/>
    </row>
    <row r="26" spans="1:6" ht="16.5">
      <c r="A26" s="18">
        <v>11</v>
      </c>
      <c r="B26" s="25" t="s">
        <v>28</v>
      </c>
      <c r="C26" s="51" t="s">
        <v>29</v>
      </c>
      <c r="D26" s="21">
        <v>9</v>
      </c>
      <c r="E26" s="22"/>
      <c r="F26" s="122"/>
    </row>
    <row r="27" spans="1:6" ht="16.5">
      <c r="A27" s="18">
        <v>12</v>
      </c>
      <c r="B27" s="25" t="s">
        <v>30</v>
      </c>
      <c r="C27" s="51" t="s">
        <v>31</v>
      </c>
      <c r="D27" s="21">
        <v>2</v>
      </c>
      <c r="E27" s="21"/>
      <c r="F27" s="122"/>
    </row>
    <row r="28" spans="1:6" ht="16.5">
      <c r="A28" s="18">
        <v>13</v>
      </c>
      <c r="B28" s="25" t="s">
        <v>32</v>
      </c>
      <c r="C28" s="51" t="s">
        <v>33</v>
      </c>
      <c r="D28" s="21">
        <v>6</v>
      </c>
      <c r="E28" s="21"/>
      <c r="F28" s="122"/>
    </row>
    <row r="29" spans="1:6" ht="16.5">
      <c r="A29" s="18">
        <v>14</v>
      </c>
      <c r="B29" s="25" t="s">
        <v>34</v>
      </c>
      <c r="C29" s="51" t="s">
        <v>29</v>
      </c>
      <c r="D29" s="21">
        <v>2</v>
      </c>
      <c r="E29" s="21"/>
      <c r="F29" s="122"/>
    </row>
    <row r="30" spans="1:6" ht="33">
      <c r="A30" s="18">
        <v>15</v>
      </c>
      <c r="B30" s="25" t="s">
        <v>35</v>
      </c>
      <c r="C30" s="51" t="s">
        <v>36</v>
      </c>
      <c r="D30" s="21">
        <v>2</v>
      </c>
      <c r="E30" s="21"/>
      <c r="F30" s="122"/>
    </row>
    <row r="31" spans="1:6" ht="33">
      <c r="A31" s="18">
        <v>16</v>
      </c>
      <c r="B31" s="25" t="s">
        <v>37</v>
      </c>
      <c r="C31" s="51" t="s">
        <v>36</v>
      </c>
      <c r="D31" s="21">
        <v>2</v>
      </c>
      <c r="E31" s="21"/>
      <c r="F31" s="122"/>
    </row>
    <row r="32" spans="1:6" ht="16.5">
      <c r="A32" s="18">
        <v>17</v>
      </c>
      <c r="B32" s="25" t="s">
        <v>38</v>
      </c>
      <c r="C32" s="51" t="s">
        <v>31</v>
      </c>
      <c r="D32" s="21">
        <v>8</v>
      </c>
      <c r="E32" s="21"/>
      <c r="F32" s="122"/>
    </row>
    <row r="33" spans="1:6" ht="16.5">
      <c r="A33" s="18">
        <v>18</v>
      </c>
      <c r="B33" s="25" t="s">
        <v>39</v>
      </c>
      <c r="C33" s="51" t="s">
        <v>31</v>
      </c>
      <c r="D33" s="21">
        <v>2</v>
      </c>
      <c r="E33" s="21"/>
      <c r="F33" s="122"/>
    </row>
    <row r="34" spans="1:6" ht="16.5">
      <c r="A34" s="18">
        <v>19</v>
      </c>
      <c r="B34" s="25" t="s">
        <v>40</v>
      </c>
      <c r="C34" s="51" t="s">
        <v>31</v>
      </c>
      <c r="D34" s="21">
        <v>3</v>
      </c>
      <c r="E34" s="21"/>
      <c r="F34" s="122"/>
    </row>
    <row r="35" spans="1:6" ht="16.5">
      <c r="A35" s="18">
        <v>20</v>
      </c>
      <c r="B35" s="25" t="s">
        <v>41</v>
      </c>
      <c r="C35" s="51" t="s">
        <v>31</v>
      </c>
      <c r="D35" s="21">
        <v>4</v>
      </c>
      <c r="E35" s="21"/>
      <c r="F35" s="122"/>
    </row>
    <row r="36" spans="1:6" ht="16.5">
      <c r="A36" s="18">
        <v>21</v>
      </c>
      <c r="B36" s="25" t="s">
        <v>42</v>
      </c>
      <c r="C36" s="51" t="s">
        <v>31</v>
      </c>
      <c r="D36" s="21">
        <v>6</v>
      </c>
      <c r="E36" s="21">
        <v>0</v>
      </c>
      <c r="F36" s="122" t="s">
        <v>1088</v>
      </c>
    </row>
    <row r="37" spans="1:6" ht="33">
      <c r="A37" s="18">
        <v>22</v>
      </c>
      <c r="B37" s="25" t="s">
        <v>43</v>
      </c>
      <c r="C37" s="51" t="s">
        <v>31</v>
      </c>
      <c r="D37" s="21">
        <v>11</v>
      </c>
      <c r="E37" s="21"/>
      <c r="F37" s="122"/>
    </row>
    <row r="38" spans="1:6" ht="16.5">
      <c r="A38" s="18">
        <v>23</v>
      </c>
      <c r="B38" s="25" t="s">
        <v>44</v>
      </c>
      <c r="C38" s="51" t="s">
        <v>31</v>
      </c>
      <c r="D38" s="21">
        <v>3</v>
      </c>
      <c r="E38" s="21"/>
      <c r="F38" s="122"/>
    </row>
    <row r="39" spans="1:6" ht="16.5">
      <c r="A39" s="18">
        <v>24</v>
      </c>
      <c r="B39" s="25" t="s">
        <v>45</v>
      </c>
      <c r="C39" s="51" t="s">
        <v>33</v>
      </c>
      <c r="D39" s="21">
        <v>39</v>
      </c>
      <c r="E39" s="21"/>
      <c r="F39" s="122"/>
    </row>
    <row r="40" spans="1:6" ht="33">
      <c r="A40" s="18">
        <v>25</v>
      </c>
      <c r="B40" s="25" t="s">
        <v>46</v>
      </c>
      <c r="C40" s="51" t="s">
        <v>36</v>
      </c>
      <c r="D40" s="21">
        <v>3</v>
      </c>
      <c r="E40" s="21"/>
      <c r="F40" s="122"/>
    </row>
    <row r="41" spans="1:6" ht="16.5">
      <c r="A41" s="18">
        <v>26</v>
      </c>
      <c r="B41" s="25" t="s">
        <v>47</v>
      </c>
      <c r="C41" s="51" t="s">
        <v>29</v>
      </c>
      <c r="D41" s="21">
        <v>4</v>
      </c>
      <c r="E41" s="21"/>
      <c r="F41" s="122"/>
    </row>
    <row r="42" spans="1:6" ht="16.5">
      <c r="A42" s="18">
        <v>27</v>
      </c>
      <c r="B42" s="25" t="s">
        <v>48</v>
      </c>
      <c r="C42" s="51" t="s">
        <v>33</v>
      </c>
      <c r="D42" s="21">
        <v>1</v>
      </c>
      <c r="E42" s="21"/>
      <c r="F42" s="122"/>
    </row>
    <row r="43" spans="1:6" ht="16.5">
      <c r="A43" s="18">
        <v>28</v>
      </c>
      <c r="B43" s="25" t="s">
        <v>49</v>
      </c>
      <c r="C43" s="51" t="s">
        <v>33</v>
      </c>
      <c r="D43" s="21">
        <v>14</v>
      </c>
      <c r="E43" s="21"/>
      <c r="F43" s="122"/>
    </row>
    <row r="44" spans="1:6" ht="33">
      <c r="A44" s="18">
        <v>29</v>
      </c>
      <c r="B44" s="25" t="s">
        <v>50</v>
      </c>
      <c r="C44" s="51" t="s">
        <v>36</v>
      </c>
      <c r="D44" s="21">
        <v>1</v>
      </c>
      <c r="E44" s="21"/>
      <c r="F44" s="122"/>
    </row>
    <row r="45" spans="1:6" ht="16.5">
      <c r="A45" s="18">
        <v>30</v>
      </c>
      <c r="B45" s="25" t="s">
        <v>51</v>
      </c>
      <c r="C45" s="51" t="s">
        <v>33</v>
      </c>
      <c r="D45" s="21">
        <v>3</v>
      </c>
      <c r="E45" s="21"/>
      <c r="F45" s="122"/>
    </row>
    <row r="46" spans="1:6" ht="16.5">
      <c r="A46" s="18">
        <v>31</v>
      </c>
      <c r="B46" s="25" t="s">
        <v>52</v>
      </c>
      <c r="C46" s="51" t="s">
        <v>31</v>
      </c>
      <c r="D46" s="21">
        <v>1</v>
      </c>
      <c r="E46" s="21"/>
      <c r="F46" s="122"/>
    </row>
    <row r="47" spans="1:6" ht="16.5">
      <c r="A47" s="18">
        <v>32</v>
      </c>
      <c r="B47" s="25" t="s">
        <v>53</v>
      </c>
      <c r="C47" s="51" t="s">
        <v>29</v>
      </c>
      <c r="D47" s="21">
        <v>9</v>
      </c>
      <c r="E47" s="21"/>
      <c r="F47" s="122" t="s">
        <v>54</v>
      </c>
    </row>
    <row r="48" spans="1:6" ht="16.5">
      <c r="A48" s="18">
        <v>33</v>
      </c>
      <c r="B48" s="25" t="s">
        <v>55</v>
      </c>
      <c r="C48" s="51" t="s">
        <v>29</v>
      </c>
      <c r="D48" s="21">
        <v>6</v>
      </c>
      <c r="E48" s="21"/>
      <c r="F48" s="122"/>
    </row>
    <row r="49" spans="1:6" ht="33">
      <c r="A49" s="18">
        <v>34</v>
      </c>
      <c r="B49" s="25" t="s">
        <v>56</v>
      </c>
      <c r="C49" s="51" t="s">
        <v>36</v>
      </c>
      <c r="D49" s="21">
        <v>3</v>
      </c>
      <c r="E49" s="21"/>
      <c r="F49" s="122"/>
    </row>
    <row r="50" spans="1:6" ht="16.5">
      <c r="A50" s="18">
        <v>35</v>
      </c>
      <c r="B50" s="25" t="s">
        <v>57</v>
      </c>
      <c r="C50" s="51" t="s">
        <v>33</v>
      </c>
      <c r="D50" s="21">
        <v>1</v>
      </c>
      <c r="E50" s="21"/>
      <c r="F50" s="122"/>
    </row>
    <row r="51" spans="1:6" ht="16.5">
      <c r="A51" s="18">
        <v>36</v>
      </c>
      <c r="B51" s="25" t="s">
        <v>58</v>
      </c>
      <c r="C51" s="21" t="s">
        <v>59</v>
      </c>
      <c r="D51" s="21">
        <v>4</v>
      </c>
      <c r="E51" s="21"/>
      <c r="F51" s="122"/>
    </row>
    <row r="52" spans="1:6" s="33" customFormat="1" ht="16.5">
      <c r="A52" s="18">
        <v>37</v>
      </c>
      <c r="B52" s="25" t="s">
        <v>60</v>
      </c>
      <c r="C52" s="21" t="s">
        <v>59</v>
      </c>
      <c r="D52" s="21">
        <v>0</v>
      </c>
      <c r="E52" s="21"/>
      <c r="F52" s="122" t="s">
        <v>1103</v>
      </c>
    </row>
    <row r="53" spans="1:6" ht="16.5">
      <c r="A53" s="18">
        <v>37</v>
      </c>
      <c r="B53" s="25" t="s">
        <v>61</v>
      </c>
      <c r="C53" s="18" t="s">
        <v>33</v>
      </c>
      <c r="D53" s="21">
        <v>1</v>
      </c>
      <c r="E53" s="21"/>
      <c r="F53" s="122"/>
    </row>
    <row r="54" spans="1:6" ht="33">
      <c r="A54" s="18">
        <v>38</v>
      </c>
      <c r="B54" s="25" t="s">
        <v>62</v>
      </c>
      <c r="C54" s="51" t="s">
        <v>36</v>
      </c>
      <c r="D54" s="21">
        <v>3</v>
      </c>
      <c r="E54" s="21"/>
      <c r="F54" s="122"/>
    </row>
    <row r="55" spans="1:6" ht="16.5">
      <c r="A55" s="18">
        <v>39</v>
      </c>
      <c r="B55" s="25" t="s">
        <v>63</v>
      </c>
      <c r="C55" s="51" t="s">
        <v>29</v>
      </c>
      <c r="D55" s="21">
        <v>1</v>
      </c>
      <c r="E55" s="21"/>
      <c r="F55" s="122"/>
    </row>
    <row r="56" spans="1:6" ht="16.5">
      <c r="A56" s="19" t="s">
        <v>64</v>
      </c>
      <c r="B56" s="113" t="s">
        <v>65</v>
      </c>
      <c r="C56" s="20"/>
      <c r="D56" s="20">
        <f>SUM(D57:D70)</f>
        <v>75</v>
      </c>
      <c r="E56" s="20"/>
      <c r="F56" s="122"/>
    </row>
    <row r="57" spans="1:6" ht="16.5">
      <c r="A57" s="18">
        <v>40</v>
      </c>
      <c r="B57" s="25" t="s">
        <v>66</v>
      </c>
      <c r="C57" s="51" t="s">
        <v>67</v>
      </c>
      <c r="D57" s="21">
        <v>1</v>
      </c>
      <c r="E57" s="20"/>
      <c r="F57" s="122"/>
    </row>
    <row r="58" spans="1:6" ht="16.5">
      <c r="A58" s="18">
        <v>41</v>
      </c>
      <c r="B58" s="25" t="s">
        <v>68</v>
      </c>
      <c r="C58" s="51" t="s">
        <v>69</v>
      </c>
      <c r="D58" s="21">
        <v>4</v>
      </c>
      <c r="E58" s="20"/>
      <c r="F58" s="122"/>
    </row>
    <row r="59" spans="1:6" ht="16.5">
      <c r="A59" s="18">
        <v>42</v>
      </c>
      <c r="B59" s="25" t="s">
        <v>70</v>
      </c>
      <c r="C59" s="51" t="s">
        <v>69</v>
      </c>
      <c r="D59" s="21">
        <v>26</v>
      </c>
      <c r="E59" s="20"/>
      <c r="F59" s="122"/>
    </row>
    <row r="60" spans="1:6" ht="16.5">
      <c r="A60" s="18">
        <v>43</v>
      </c>
      <c r="B60" s="25" t="s">
        <v>71</v>
      </c>
      <c r="C60" s="51" t="s">
        <v>72</v>
      </c>
      <c r="D60" s="21">
        <v>1</v>
      </c>
      <c r="E60" s="20"/>
      <c r="F60" s="122"/>
    </row>
    <row r="61" spans="1:6" ht="16.5">
      <c r="A61" s="18">
        <v>44</v>
      </c>
      <c r="B61" s="25" t="s">
        <v>73</v>
      </c>
      <c r="C61" s="51" t="s">
        <v>69</v>
      </c>
      <c r="D61" s="40">
        <v>7</v>
      </c>
      <c r="E61" s="20"/>
      <c r="F61" s="123" t="s">
        <v>1102</v>
      </c>
    </row>
    <row r="62" spans="1:6" ht="16.5">
      <c r="A62" s="18">
        <v>45</v>
      </c>
      <c r="B62" s="25" t="s">
        <v>74</v>
      </c>
      <c r="C62" s="51" t="s">
        <v>69</v>
      </c>
      <c r="D62" s="21">
        <v>2</v>
      </c>
      <c r="E62" s="20"/>
      <c r="F62" s="122"/>
    </row>
    <row r="63" spans="1:6" ht="16.5">
      <c r="A63" s="18">
        <v>46</v>
      </c>
      <c r="B63" s="25" t="s">
        <v>75</v>
      </c>
      <c r="C63" s="51" t="s">
        <v>69</v>
      </c>
      <c r="D63" s="21">
        <v>5</v>
      </c>
      <c r="E63" s="20"/>
      <c r="F63" s="122"/>
    </row>
    <row r="64" spans="1:6" ht="33">
      <c r="A64" s="18">
        <v>47</v>
      </c>
      <c r="B64" s="25" t="s">
        <v>76</v>
      </c>
      <c r="C64" s="51" t="s">
        <v>67</v>
      </c>
      <c r="D64" s="21">
        <v>2</v>
      </c>
      <c r="E64" s="20"/>
      <c r="F64" s="122"/>
    </row>
    <row r="65" spans="1:6" ht="33">
      <c r="A65" s="18">
        <v>48</v>
      </c>
      <c r="B65" s="143" t="s">
        <v>1139</v>
      </c>
      <c r="C65" s="51" t="s">
        <v>72</v>
      </c>
      <c r="D65" s="21">
        <v>2</v>
      </c>
      <c r="E65" s="20"/>
      <c r="F65" s="123" t="s">
        <v>1100</v>
      </c>
    </row>
    <row r="66" spans="1:6" ht="33">
      <c r="A66" s="18">
        <v>49</v>
      </c>
      <c r="B66" s="25" t="s">
        <v>77</v>
      </c>
      <c r="C66" s="51" t="s">
        <v>72</v>
      </c>
      <c r="D66" s="21">
        <v>21</v>
      </c>
      <c r="E66" s="20"/>
      <c r="F66" s="122"/>
    </row>
    <row r="67" spans="1:6" ht="16.5">
      <c r="A67" s="18">
        <v>50</v>
      </c>
      <c r="B67" s="25" t="s">
        <v>78</v>
      </c>
      <c r="C67" s="18" t="s">
        <v>59</v>
      </c>
      <c r="D67" s="21">
        <v>1</v>
      </c>
      <c r="E67" s="20"/>
      <c r="F67" s="122"/>
    </row>
    <row r="68" spans="1:6" ht="16.5">
      <c r="A68" s="18">
        <v>51</v>
      </c>
      <c r="B68" s="25" t="s">
        <v>79</v>
      </c>
      <c r="C68" s="51" t="s">
        <v>69</v>
      </c>
      <c r="D68" s="21">
        <v>1</v>
      </c>
      <c r="E68" s="20"/>
      <c r="F68" s="122"/>
    </row>
    <row r="69" spans="1:6" ht="16.5">
      <c r="A69" s="18">
        <v>52</v>
      </c>
      <c r="B69" s="143" t="s">
        <v>80</v>
      </c>
      <c r="C69" s="51" t="s">
        <v>67</v>
      </c>
      <c r="D69" s="21">
        <v>1</v>
      </c>
      <c r="E69" s="20"/>
      <c r="F69" s="122"/>
    </row>
    <row r="70" spans="1:6" ht="16.5">
      <c r="A70" s="18">
        <v>53</v>
      </c>
      <c r="B70" s="144" t="s">
        <v>1094</v>
      </c>
      <c r="C70" s="145" t="s">
        <v>1098</v>
      </c>
      <c r="D70" s="21">
        <v>1</v>
      </c>
      <c r="E70" s="20"/>
      <c r="F70" s="123" t="s">
        <v>1099</v>
      </c>
    </row>
    <row r="71" spans="1:6" ht="16.5">
      <c r="A71" s="19" t="s">
        <v>81</v>
      </c>
      <c r="B71" s="113" t="s">
        <v>82</v>
      </c>
      <c r="C71" s="27"/>
      <c r="D71" s="20">
        <f>SUM(D72:D92)</f>
        <v>81</v>
      </c>
      <c r="E71" s="20">
        <f>SUM(E72:E92)</f>
        <v>0</v>
      </c>
      <c r="F71" s="122"/>
    </row>
    <row r="72" spans="1:6" ht="33">
      <c r="A72" s="18">
        <v>54</v>
      </c>
      <c r="B72" s="25" t="s">
        <v>83</v>
      </c>
      <c r="C72" s="51" t="s">
        <v>84</v>
      </c>
      <c r="D72" s="21">
        <v>4</v>
      </c>
      <c r="E72" s="21"/>
      <c r="F72" s="122"/>
    </row>
    <row r="73" spans="1:6" ht="33">
      <c r="A73" s="18">
        <v>55</v>
      </c>
      <c r="B73" s="25" t="s">
        <v>85</v>
      </c>
      <c r="C73" s="51" t="s">
        <v>84</v>
      </c>
      <c r="D73" s="21">
        <v>2</v>
      </c>
      <c r="E73" s="21"/>
      <c r="F73" s="122"/>
    </row>
    <row r="74" spans="1:6" ht="33">
      <c r="A74" s="18">
        <v>56</v>
      </c>
      <c r="B74" s="25" t="s">
        <v>86</v>
      </c>
      <c r="C74" s="51" t="s">
        <v>84</v>
      </c>
      <c r="D74" s="21">
        <v>17</v>
      </c>
      <c r="E74" s="21"/>
      <c r="F74" s="122"/>
    </row>
    <row r="75" spans="1:6" ht="33">
      <c r="A75" s="18">
        <v>57</v>
      </c>
      <c r="B75" s="25" t="s">
        <v>87</v>
      </c>
      <c r="C75" s="51" t="s">
        <v>84</v>
      </c>
      <c r="D75" s="21">
        <v>2</v>
      </c>
      <c r="E75" s="21"/>
      <c r="F75" s="122"/>
    </row>
    <row r="76" spans="1:6" ht="33">
      <c r="A76" s="18">
        <v>58</v>
      </c>
      <c r="B76" s="25" t="s">
        <v>88</v>
      </c>
      <c r="C76" s="51" t="s">
        <v>84</v>
      </c>
      <c r="D76" s="21">
        <v>5</v>
      </c>
      <c r="E76" s="21"/>
      <c r="F76" s="122"/>
    </row>
    <row r="77" spans="1:6" ht="33">
      <c r="A77" s="18">
        <v>59</v>
      </c>
      <c r="B77" s="25" t="s">
        <v>89</v>
      </c>
      <c r="C77" s="51" t="s">
        <v>84</v>
      </c>
      <c r="D77" s="21">
        <v>2</v>
      </c>
      <c r="E77" s="21"/>
      <c r="F77" s="122"/>
    </row>
    <row r="78" spans="1:6" ht="33">
      <c r="A78" s="18">
        <v>60</v>
      </c>
      <c r="B78" s="25" t="s">
        <v>90</v>
      </c>
      <c r="C78" s="51" t="s">
        <v>84</v>
      </c>
      <c r="D78" s="21">
        <v>1</v>
      </c>
      <c r="E78" s="21"/>
      <c r="F78" s="122"/>
    </row>
    <row r="79" spans="1:6" ht="33">
      <c r="A79" s="18">
        <v>61</v>
      </c>
      <c r="B79" s="25" t="s">
        <v>91</v>
      </c>
      <c r="C79" s="51" t="s">
        <v>84</v>
      </c>
      <c r="D79" s="21">
        <v>7</v>
      </c>
      <c r="E79" s="21"/>
      <c r="F79" s="122"/>
    </row>
    <row r="80" spans="1:6" ht="33">
      <c r="A80" s="18">
        <v>62</v>
      </c>
      <c r="B80" s="25" t="s">
        <v>92</v>
      </c>
      <c r="C80" s="51" t="s">
        <v>84</v>
      </c>
      <c r="D80" s="21">
        <v>1</v>
      </c>
      <c r="E80" s="21"/>
      <c r="F80" s="122"/>
    </row>
    <row r="81" spans="1:6" ht="33">
      <c r="A81" s="18">
        <v>63</v>
      </c>
      <c r="B81" s="25" t="s">
        <v>93</v>
      </c>
      <c r="C81" s="51" t="s">
        <v>84</v>
      </c>
      <c r="D81" s="21">
        <v>1</v>
      </c>
      <c r="E81" s="21"/>
      <c r="F81" s="122"/>
    </row>
    <row r="82" spans="1:6" ht="33">
      <c r="A82" s="18">
        <v>64</v>
      </c>
      <c r="B82" s="25" t="s">
        <v>94</v>
      </c>
      <c r="C82" s="51" t="s">
        <v>84</v>
      </c>
      <c r="D82" s="21">
        <v>2</v>
      </c>
      <c r="E82" s="21"/>
      <c r="F82" s="122"/>
    </row>
    <row r="83" spans="1:6" ht="33">
      <c r="A83" s="18">
        <v>65</v>
      </c>
      <c r="B83" s="25" t="s">
        <v>95</v>
      </c>
      <c r="C83" s="51" t="s">
        <v>84</v>
      </c>
      <c r="D83" s="21">
        <v>1</v>
      </c>
      <c r="E83" s="21"/>
      <c r="F83" s="122"/>
    </row>
    <row r="84" spans="1:6" ht="33">
      <c r="A84" s="18">
        <v>66</v>
      </c>
      <c r="B84" s="25" t="s">
        <v>96</v>
      </c>
      <c r="C84" s="51" t="s">
        <v>84</v>
      </c>
      <c r="D84" s="21">
        <v>1</v>
      </c>
      <c r="E84" s="21"/>
      <c r="F84" s="122"/>
    </row>
    <row r="85" spans="1:6" ht="33">
      <c r="A85" s="18">
        <v>67</v>
      </c>
      <c r="B85" s="25" t="s">
        <v>97</v>
      </c>
      <c r="C85" s="51" t="s">
        <v>84</v>
      </c>
      <c r="D85" s="21">
        <v>17</v>
      </c>
      <c r="E85" s="21"/>
      <c r="F85" s="122"/>
    </row>
    <row r="86" spans="1:6" ht="33">
      <c r="A86" s="18">
        <v>68</v>
      </c>
      <c r="B86" s="25" t="s">
        <v>98</v>
      </c>
      <c r="C86" s="51" t="s">
        <v>84</v>
      </c>
      <c r="D86" s="21">
        <v>6</v>
      </c>
      <c r="E86" s="21"/>
      <c r="F86" s="122"/>
    </row>
    <row r="87" spans="1:6" ht="33">
      <c r="A87" s="18">
        <v>69</v>
      </c>
      <c r="B87" s="25" t="s">
        <v>99</v>
      </c>
      <c r="C87" s="51" t="s">
        <v>84</v>
      </c>
      <c r="D87" s="21">
        <v>1</v>
      </c>
      <c r="E87" s="21"/>
      <c r="F87" s="122"/>
    </row>
    <row r="88" spans="1:6" ht="16.5">
      <c r="A88" s="18">
        <v>70</v>
      </c>
      <c r="B88" s="25" t="s">
        <v>100</v>
      </c>
      <c r="C88" s="51" t="s">
        <v>101</v>
      </c>
      <c r="D88" s="21">
        <v>1</v>
      </c>
      <c r="E88" s="21"/>
      <c r="F88" s="122"/>
    </row>
    <row r="89" spans="1:6" ht="16.5">
      <c r="A89" s="18">
        <v>71</v>
      </c>
      <c r="B89" s="25" t="s">
        <v>102</v>
      </c>
      <c r="C89" s="51" t="s">
        <v>101</v>
      </c>
      <c r="D89" s="21">
        <v>1</v>
      </c>
      <c r="E89" s="21"/>
      <c r="F89" s="122"/>
    </row>
    <row r="90" spans="1:6" ht="33">
      <c r="A90" s="18">
        <v>72</v>
      </c>
      <c r="B90" s="25" t="s">
        <v>103</v>
      </c>
      <c r="C90" s="51" t="s">
        <v>72</v>
      </c>
      <c r="D90" s="21">
        <v>1</v>
      </c>
      <c r="E90" s="21"/>
      <c r="F90" s="122"/>
    </row>
    <row r="91" spans="1:6" ht="16.5">
      <c r="A91" s="18">
        <v>73</v>
      </c>
      <c r="B91" s="25" t="s">
        <v>104</v>
      </c>
      <c r="C91" s="51" t="s">
        <v>72</v>
      </c>
      <c r="D91" s="21">
        <v>4</v>
      </c>
      <c r="E91" s="21"/>
      <c r="F91" s="122"/>
    </row>
    <row r="92" spans="1:6" ht="33">
      <c r="A92" s="18">
        <v>74</v>
      </c>
      <c r="B92" s="146" t="s">
        <v>1089</v>
      </c>
      <c r="C92" s="51" t="s">
        <v>84</v>
      </c>
      <c r="D92" s="21">
        <v>4</v>
      </c>
      <c r="E92" s="21">
        <v>0</v>
      </c>
      <c r="F92" s="122"/>
    </row>
    <row r="93" spans="1:6" ht="16.5">
      <c r="A93" s="19" t="s">
        <v>106</v>
      </c>
      <c r="B93" s="23" t="s">
        <v>107</v>
      </c>
      <c r="C93" s="20"/>
      <c r="D93" s="20">
        <f>SUM(D94:D96)</f>
        <v>13</v>
      </c>
      <c r="E93" s="20"/>
      <c r="F93" s="124"/>
    </row>
    <row r="94" spans="1:6" ht="16.5">
      <c r="A94" s="18">
        <v>75</v>
      </c>
      <c r="B94" s="24" t="s">
        <v>108</v>
      </c>
      <c r="C94" s="51" t="s">
        <v>72</v>
      </c>
      <c r="D94" s="21">
        <v>7</v>
      </c>
      <c r="E94" s="21"/>
      <c r="F94" s="123" t="s">
        <v>1101</v>
      </c>
    </row>
    <row r="95" spans="1:6" s="35" customFormat="1" ht="30">
      <c r="A95" s="125">
        <v>76</v>
      </c>
      <c r="B95" s="143" t="s">
        <v>109</v>
      </c>
      <c r="C95" s="32" t="s">
        <v>72</v>
      </c>
      <c r="D95" s="40">
        <v>3</v>
      </c>
      <c r="E95" s="40"/>
      <c r="F95" s="126" t="s">
        <v>110</v>
      </c>
    </row>
    <row r="96" spans="1:6" s="35" customFormat="1" ht="30">
      <c r="A96" s="125">
        <v>77</v>
      </c>
      <c r="B96" s="143" t="s">
        <v>111</v>
      </c>
      <c r="C96" s="32" t="s">
        <v>72</v>
      </c>
      <c r="D96" s="40">
        <v>3</v>
      </c>
      <c r="E96" s="40"/>
      <c r="F96" s="126" t="s">
        <v>112</v>
      </c>
    </row>
    <row r="97" spans="1:6" ht="16.5">
      <c r="A97" s="20" t="s">
        <v>64</v>
      </c>
      <c r="B97" s="113" t="s">
        <v>113</v>
      </c>
      <c r="C97" s="127"/>
      <c r="D97" s="20">
        <f>SUM(D98:D99)</f>
        <v>1</v>
      </c>
      <c r="E97" s="20">
        <v>0</v>
      </c>
      <c r="F97" s="122"/>
    </row>
    <row r="98" spans="1:6" ht="16.5">
      <c r="A98" s="21">
        <v>78</v>
      </c>
      <c r="B98" s="25" t="s">
        <v>114</v>
      </c>
      <c r="C98" s="51" t="s">
        <v>29</v>
      </c>
      <c r="D98" s="21">
        <v>1</v>
      </c>
      <c r="E98" s="26"/>
      <c r="F98" s="122"/>
    </row>
    <row r="99" spans="1:6" s="33" customFormat="1" ht="49.5">
      <c r="A99" s="21">
        <v>79</v>
      </c>
      <c r="B99" s="24" t="s">
        <v>115</v>
      </c>
      <c r="C99" s="51" t="s">
        <v>29</v>
      </c>
      <c r="D99" s="21">
        <v>0</v>
      </c>
      <c r="E99" s="21">
        <v>1</v>
      </c>
      <c r="F99" s="59" t="s">
        <v>116</v>
      </c>
    </row>
    <row r="100" spans="1:6" ht="16.5">
      <c r="A100" s="20" t="s">
        <v>81</v>
      </c>
      <c r="B100" s="113" t="s">
        <v>117</v>
      </c>
      <c r="C100" s="20"/>
      <c r="D100" s="20">
        <f>SUM(D101:D103)</f>
        <v>5</v>
      </c>
      <c r="E100" s="20"/>
      <c r="F100" s="128"/>
    </row>
    <row r="101" spans="1:6" ht="16.5">
      <c r="A101" s="21">
        <v>79</v>
      </c>
      <c r="B101" s="25" t="s">
        <v>118</v>
      </c>
      <c r="C101" s="21" t="s">
        <v>59</v>
      </c>
      <c r="D101" s="21">
        <v>2</v>
      </c>
      <c r="E101" s="22"/>
      <c r="F101" s="128"/>
    </row>
    <row r="102" spans="1:6" ht="16.5">
      <c r="A102" s="21">
        <v>80</v>
      </c>
      <c r="B102" s="24" t="s">
        <v>119</v>
      </c>
      <c r="C102" s="21" t="s">
        <v>59</v>
      </c>
      <c r="D102" s="21">
        <v>1</v>
      </c>
      <c r="E102" s="22"/>
      <c r="F102" s="128"/>
    </row>
    <row r="103" spans="1:6" ht="30">
      <c r="A103" s="40">
        <v>81</v>
      </c>
      <c r="B103" s="129" t="s">
        <v>60</v>
      </c>
      <c r="C103" s="40" t="s">
        <v>59</v>
      </c>
      <c r="D103" s="40">
        <v>2</v>
      </c>
      <c r="E103" s="22"/>
      <c r="F103" s="130" t="s">
        <v>1104</v>
      </c>
    </row>
    <row r="104" spans="1:6" ht="16.5">
      <c r="A104" s="19" t="s">
        <v>120</v>
      </c>
      <c r="B104" s="27" t="s">
        <v>121</v>
      </c>
      <c r="C104" s="19"/>
      <c r="D104" s="19">
        <v>1</v>
      </c>
      <c r="E104" s="19">
        <v>0</v>
      </c>
      <c r="F104" s="128"/>
    </row>
    <row r="105" spans="1:6" ht="16.5">
      <c r="A105" s="116" t="s">
        <v>122</v>
      </c>
      <c r="B105" s="131" t="s">
        <v>123</v>
      </c>
      <c r="C105" s="116"/>
      <c r="D105" s="116">
        <f>SUM(D106:D106)</f>
        <v>13</v>
      </c>
      <c r="E105" s="116"/>
      <c r="F105" s="132"/>
    </row>
    <row r="106" spans="1:6" ht="33">
      <c r="A106" s="116" t="s">
        <v>12</v>
      </c>
      <c r="B106" s="131" t="s">
        <v>1145</v>
      </c>
      <c r="C106" s="51" t="s">
        <v>84</v>
      </c>
      <c r="D106" s="116">
        <v>13</v>
      </c>
      <c r="E106" s="133"/>
      <c r="F106" s="132"/>
    </row>
    <row r="107" spans="1:6" ht="16.5">
      <c r="A107" s="51">
        <v>1</v>
      </c>
      <c r="B107" s="134" t="s">
        <v>86</v>
      </c>
      <c r="C107" s="51"/>
      <c r="D107" s="51">
        <v>13</v>
      </c>
      <c r="E107" s="135"/>
      <c r="F107" s="132"/>
    </row>
    <row r="108" spans="1:6" ht="16.5">
      <c r="A108" s="116" t="s">
        <v>124</v>
      </c>
      <c r="B108" s="131" t="s">
        <v>125</v>
      </c>
      <c r="C108" s="116"/>
      <c r="D108" s="116">
        <f>D109</f>
        <v>24</v>
      </c>
      <c r="E108" s="133"/>
      <c r="F108" s="132"/>
    </row>
    <row r="109" spans="1:6" ht="33">
      <c r="A109" s="116" t="s">
        <v>12</v>
      </c>
      <c r="B109" s="134" t="s">
        <v>1146</v>
      </c>
      <c r="C109" s="116"/>
      <c r="D109" s="116">
        <v>24</v>
      </c>
      <c r="E109" s="133"/>
      <c r="F109" s="132"/>
    </row>
    <row r="110" spans="1:6" ht="16.5">
      <c r="A110" s="116" t="s">
        <v>126</v>
      </c>
      <c r="B110" s="131" t="s">
        <v>127</v>
      </c>
      <c r="C110" s="116"/>
      <c r="D110" s="116">
        <v>3</v>
      </c>
      <c r="E110" s="133"/>
      <c r="F110" s="132"/>
    </row>
    <row r="111" spans="1:6" ht="33">
      <c r="A111" s="95">
        <v>1</v>
      </c>
      <c r="B111" s="134" t="s">
        <v>128</v>
      </c>
      <c r="C111" s="95"/>
      <c r="D111" s="95">
        <v>1</v>
      </c>
      <c r="E111" s="132"/>
      <c r="F111" s="136"/>
    </row>
    <row r="112" spans="1:6" ht="33">
      <c r="A112" s="95">
        <v>2</v>
      </c>
      <c r="B112" s="134" t="s">
        <v>129</v>
      </c>
      <c r="C112" s="95"/>
      <c r="D112" s="95">
        <v>1</v>
      </c>
      <c r="E112" s="132"/>
      <c r="F112" s="132"/>
    </row>
    <row r="113" spans="1:6" ht="49.5">
      <c r="A113" s="95">
        <v>3</v>
      </c>
      <c r="B113" s="134" t="s">
        <v>130</v>
      </c>
      <c r="C113" s="95"/>
      <c r="D113" s="95">
        <v>1</v>
      </c>
      <c r="E113" s="132"/>
      <c r="F113" s="132"/>
    </row>
  </sheetData>
  <mergeCells count="10">
    <mergeCell ref="A8:F8"/>
    <mergeCell ref="A7:F7"/>
    <mergeCell ref="A6:F6"/>
    <mergeCell ref="A5:F5"/>
    <mergeCell ref="B14:C14"/>
    <mergeCell ref="D11:E11"/>
    <mergeCell ref="A11:A12"/>
    <mergeCell ref="B11:B12"/>
    <mergeCell ref="C11:C12"/>
    <mergeCell ref="F11:F12"/>
  </mergeCells>
  <pageMargins left="0.70866141732283472" right="0.70866141732283472" top="0.74803149606299213" bottom="0.74803149606299213" header="0.31496062992125984" footer="0.31496062992125984"/>
  <pageSetup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6"/>
  <sheetViews>
    <sheetView zoomScale="115" zoomScaleNormal="115" workbookViewId="0">
      <pane ySplit="9" topLeftCell="A513" activePane="bottomLeft" state="frozen"/>
      <selection pane="bottomLeft" activeCell="F546" sqref="F546"/>
    </sheetView>
  </sheetViews>
  <sheetFormatPr defaultColWidth="10" defaultRowHeight="15"/>
  <cols>
    <col min="1" max="1" width="5.7109375" style="65" customWidth="1"/>
    <col min="2" max="2" width="14.5703125" style="65" customWidth="1"/>
    <col min="3" max="3" width="41.140625" style="105" customWidth="1"/>
    <col min="4" max="4" width="18.42578125" style="105" customWidth="1"/>
    <col min="5" max="5" width="9.85546875" style="65" customWidth="1"/>
    <col min="6" max="6" width="9.5703125" style="106" customWidth="1"/>
    <col min="7" max="7" width="9.7109375" style="106" customWidth="1"/>
    <col min="8" max="8" width="10" style="105"/>
    <col min="9" max="9" width="12.5703125" style="142" customWidth="1"/>
    <col min="10" max="10" width="13.140625" style="142" customWidth="1"/>
  </cols>
  <sheetData>
    <row r="1" spans="1:10" ht="16.5">
      <c r="A1" s="166" t="s">
        <v>1140</v>
      </c>
      <c r="B1" s="166"/>
      <c r="C1" s="166"/>
      <c r="D1" s="107"/>
      <c r="E1" s="108"/>
      <c r="F1" s="109"/>
      <c r="G1" s="108"/>
      <c r="H1" s="109"/>
      <c r="I1" s="139"/>
      <c r="J1" s="139"/>
    </row>
    <row r="2" spans="1:10" ht="16.5">
      <c r="A2" s="167" t="s">
        <v>1141</v>
      </c>
      <c r="B2" s="167"/>
      <c r="C2" s="167"/>
      <c r="D2" s="107"/>
      <c r="E2" s="108"/>
      <c r="F2" s="109"/>
      <c r="G2" s="108"/>
      <c r="H2" s="109"/>
      <c r="I2" s="139"/>
      <c r="J2" s="139"/>
    </row>
    <row r="3" spans="1:10" ht="26.25" customHeight="1">
      <c r="A3" s="108"/>
      <c r="B3" s="110"/>
      <c r="C3" s="110"/>
      <c r="D3" s="107"/>
      <c r="E3" s="108"/>
      <c r="F3" s="109"/>
      <c r="G3" s="108"/>
      <c r="H3" s="109"/>
      <c r="I3" s="139"/>
      <c r="J3" s="139"/>
    </row>
    <row r="4" spans="1:10" ht="18.75">
      <c r="A4" s="168" t="s">
        <v>1142</v>
      </c>
      <c r="B4" s="168"/>
      <c r="C4" s="168"/>
      <c r="D4" s="168"/>
      <c r="E4" s="168"/>
      <c r="F4" s="168"/>
      <c r="G4" s="168"/>
      <c r="H4" s="168"/>
      <c r="I4" s="168"/>
      <c r="J4" s="168"/>
    </row>
    <row r="5" spans="1:10" ht="27" customHeight="1">
      <c r="A5" s="169" t="s">
        <v>1143</v>
      </c>
      <c r="B5" s="169"/>
      <c r="C5" s="169"/>
      <c r="D5" s="169"/>
      <c r="E5" s="169"/>
      <c r="F5" s="169"/>
      <c r="G5" s="169"/>
      <c r="H5" s="169"/>
      <c r="I5" s="169"/>
      <c r="J5" s="169"/>
    </row>
    <row r="6" spans="1:10" ht="33.75" customHeight="1">
      <c r="A6" s="111"/>
      <c r="B6" s="111"/>
      <c r="C6" s="111"/>
      <c r="D6" s="111"/>
      <c r="E6" s="111"/>
      <c r="F6" s="111"/>
      <c r="G6" s="111"/>
      <c r="H6" s="111"/>
      <c r="I6" s="111"/>
      <c r="J6" s="111"/>
    </row>
    <row r="7" spans="1:10" ht="48" customHeight="1">
      <c r="A7" s="159" t="s">
        <v>3</v>
      </c>
      <c r="B7" s="159" t="s">
        <v>131</v>
      </c>
      <c r="C7" s="159" t="s">
        <v>132</v>
      </c>
      <c r="D7" s="159" t="s">
        <v>133</v>
      </c>
      <c r="E7" s="172" t="s">
        <v>1137</v>
      </c>
      <c r="F7" s="172"/>
      <c r="G7" s="171" t="s">
        <v>1138</v>
      </c>
      <c r="H7" s="172"/>
      <c r="I7" s="170" t="s">
        <v>1112</v>
      </c>
      <c r="J7" s="170"/>
    </row>
    <row r="8" spans="1:10" ht="49.5">
      <c r="A8" s="159"/>
      <c r="B8" s="159"/>
      <c r="C8" s="159"/>
      <c r="D8" s="159"/>
      <c r="E8" s="51" t="s">
        <v>8</v>
      </c>
      <c r="F8" s="51" t="s">
        <v>134</v>
      </c>
      <c r="G8" s="51" t="s">
        <v>8</v>
      </c>
      <c r="H8" s="51" t="s">
        <v>134</v>
      </c>
      <c r="I8" s="29" t="s">
        <v>1113</v>
      </c>
      <c r="J8" s="29" t="s">
        <v>1114</v>
      </c>
    </row>
    <row r="9" spans="1:10" ht="16.5">
      <c r="A9" s="52" t="s">
        <v>120</v>
      </c>
      <c r="B9" s="162" t="s">
        <v>11</v>
      </c>
      <c r="C9" s="162"/>
      <c r="D9" s="53"/>
      <c r="E9" s="53">
        <f>E10+E92+E277+E367+E470+E487+E490+E499</f>
        <v>352</v>
      </c>
      <c r="F9" s="53">
        <f>F10+F92+F277+F367+F487+F490+F499</f>
        <v>11</v>
      </c>
      <c r="G9" s="53">
        <f>G10+G92+G277+G367+G470+G487+G490+G499</f>
        <v>390</v>
      </c>
      <c r="H9" s="53">
        <f>H10+H92+H277+H367+H470+H487+H499</f>
        <v>11</v>
      </c>
      <c r="I9" s="137">
        <f>SUM(I11:I500)</f>
        <v>191</v>
      </c>
      <c r="J9" s="137">
        <f>SUM(J11:J500)</f>
        <v>210</v>
      </c>
    </row>
    <row r="10" spans="1:10" ht="16.5">
      <c r="A10" s="54" t="s">
        <v>12</v>
      </c>
      <c r="B10" s="158" t="s">
        <v>13</v>
      </c>
      <c r="C10" s="158"/>
      <c r="D10" s="55"/>
      <c r="E10" s="55">
        <f>E11+E13+E26+E28+E30+E70+E76+E83+E88+E90</f>
        <v>59</v>
      </c>
      <c r="F10" s="55">
        <f>F11+F13+F26+F28+F30+F70+F76+F83+F88+F90</f>
        <v>11</v>
      </c>
      <c r="G10" s="55">
        <f>SUM(G11:G91)</f>
        <v>60</v>
      </c>
      <c r="H10" s="55">
        <f>SUM(H11:H90)</f>
        <v>11</v>
      </c>
      <c r="I10" s="138"/>
      <c r="J10" s="138"/>
    </row>
    <row r="11" spans="1:10" s="47" customFormat="1" ht="16.5">
      <c r="A11" s="56">
        <v>1</v>
      </c>
      <c r="B11" s="158" t="s">
        <v>14</v>
      </c>
      <c r="C11" s="158"/>
      <c r="D11" s="55"/>
      <c r="E11" s="55">
        <v>1</v>
      </c>
      <c r="F11" s="55">
        <v>0</v>
      </c>
      <c r="G11" s="55">
        <v>1</v>
      </c>
      <c r="H11" s="55">
        <v>0</v>
      </c>
      <c r="I11" s="138" t="s">
        <v>1115</v>
      </c>
      <c r="J11" s="138">
        <v>1</v>
      </c>
    </row>
    <row r="12" spans="1:10" ht="49.5">
      <c r="A12" s="57">
        <v>1</v>
      </c>
      <c r="B12" s="58" t="s">
        <v>135</v>
      </c>
      <c r="C12" s="59" t="s">
        <v>136</v>
      </c>
      <c r="D12" s="57" t="s">
        <v>137</v>
      </c>
      <c r="E12" s="57" t="s">
        <v>138</v>
      </c>
      <c r="F12" s="57"/>
      <c r="G12" s="57" t="s">
        <v>138</v>
      </c>
      <c r="H12" s="57"/>
      <c r="I12" s="138"/>
      <c r="J12" s="138" t="s">
        <v>138</v>
      </c>
    </row>
    <row r="13" spans="1:10" ht="16.5">
      <c r="A13" s="56">
        <v>2</v>
      </c>
      <c r="B13" s="158" t="s">
        <v>17</v>
      </c>
      <c r="C13" s="158"/>
      <c r="D13" s="55"/>
      <c r="E13" s="55">
        <v>12</v>
      </c>
      <c r="F13" s="55">
        <v>0</v>
      </c>
      <c r="G13" s="55">
        <f t="shared" ref="G13" si="0">COUNTA(G14:G25)</f>
        <v>12</v>
      </c>
      <c r="H13" s="55">
        <v>0</v>
      </c>
      <c r="I13" s="138" t="s">
        <v>1115</v>
      </c>
      <c r="J13" s="138">
        <v>12</v>
      </c>
    </row>
    <row r="14" spans="1:10" s="1" customFormat="1" ht="66">
      <c r="A14" s="57">
        <v>2</v>
      </c>
      <c r="B14" s="58" t="s">
        <v>139</v>
      </c>
      <c r="C14" s="59" t="s">
        <v>140</v>
      </c>
      <c r="D14" s="57" t="s">
        <v>141</v>
      </c>
      <c r="E14" s="57" t="s">
        <v>138</v>
      </c>
      <c r="F14" s="57"/>
      <c r="G14" s="57" t="s">
        <v>138</v>
      </c>
      <c r="H14" s="57"/>
      <c r="I14" s="138"/>
      <c r="J14" s="138" t="s">
        <v>138</v>
      </c>
    </row>
    <row r="15" spans="1:10" s="1" customFormat="1" ht="66">
      <c r="A15" s="57">
        <v>3</v>
      </c>
      <c r="B15" s="60" t="s">
        <v>142</v>
      </c>
      <c r="C15" s="59" t="s">
        <v>143</v>
      </c>
      <c r="D15" s="57" t="s">
        <v>141</v>
      </c>
      <c r="E15" s="57" t="s">
        <v>138</v>
      </c>
      <c r="F15" s="57"/>
      <c r="G15" s="57" t="s">
        <v>138</v>
      </c>
      <c r="H15" s="57"/>
      <c r="I15" s="138"/>
      <c r="J15" s="138" t="s">
        <v>138</v>
      </c>
    </row>
    <row r="16" spans="1:10" ht="49.5">
      <c r="A16" s="57">
        <v>4</v>
      </c>
      <c r="B16" s="58" t="s">
        <v>144</v>
      </c>
      <c r="C16" s="59" t="s">
        <v>145</v>
      </c>
      <c r="D16" s="57" t="s">
        <v>141</v>
      </c>
      <c r="E16" s="57" t="s">
        <v>138</v>
      </c>
      <c r="F16" s="57"/>
      <c r="G16" s="57" t="s">
        <v>138</v>
      </c>
      <c r="H16" s="57"/>
      <c r="I16" s="138"/>
      <c r="J16" s="138" t="s">
        <v>138</v>
      </c>
    </row>
    <row r="17" spans="1:10" ht="16.5">
      <c r="A17" s="57">
        <v>5</v>
      </c>
      <c r="B17" s="58" t="s">
        <v>146</v>
      </c>
      <c r="C17" s="59" t="s">
        <v>147</v>
      </c>
      <c r="D17" s="57" t="s">
        <v>141</v>
      </c>
      <c r="E17" s="57" t="s">
        <v>138</v>
      </c>
      <c r="F17" s="57"/>
      <c r="G17" s="57" t="s">
        <v>138</v>
      </c>
      <c r="H17" s="57"/>
      <c r="I17" s="138"/>
      <c r="J17" s="138" t="s">
        <v>138</v>
      </c>
    </row>
    <row r="18" spans="1:10" ht="16.5">
      <c r="A18" s="57">
        <v>6</v>
      </c>
      <c r="B18" s="58" t="s">
        <v>148</v>
      </c>
      <c r="C18" s="59" t="s">
        <v>149</v>
      </c>
      <c r="D18" s="57" t="s">
        <v>141</v>
      </c>
      <c r="E18" s="57" t="s">
        <v>138</v>
      </c>
      <c r="F18" s="57"/>
      <c r="G18" s="57" t="s">
        <v>138</v>
      </c>
      <c r="H18" s="57"/>
      <c r="I18" s="138"/>
      <c r="J18" s="138" t="s">
        <v>138</v>
      </c>
    </row>
    <row r="19" spans="1:10" ht="49.5">
      <c r="A19" s="57">
        <v>7</v>
      </c>
      <c r="B19" s="58" t="s">
        <v>150</v>
      </c>
      <c r="C19" s="59" t="s">
        <v>151</v>
      </c>
      <c r="D19" s="57" t="s">
        <v>141</v>
      </c>
      <c r="E19" s="57" t="s">
        <v>138</v>
      </c>
      <c r="F19" s="57"/>
      <c r="G19" s="57" t="s">
        <v>138</v>
      </c>
      <c r="H19" s="57"/>
      <c r="I19" s="138"/>
      <c r="J19" s="138" t="s">
        <v>138</v>
      </c>
    </row>
    <row r="20" spans="1:10" s="1" customFormat="1" ht="33">
      <c r="A20" s="57">
        <v>8</v>
      </c>
      <c r="B20" s="58" t="s">
        <v>152</v>
      </c>
      <c r="C20" s="59" t="s">
        <v>153</v>
      </c>
      <c r="D20" s="57" t="s">
        <v>141</v>
      </c>
      <c r="E20" s="57" t="s">
        <v>138</v>
      </c>
      <c r="F20" s="57"/>
      <c r="G20" s="57" t="s">
        <v>138</v>
      </c>
      <c r="H20" s="57"/>
      <c r="I20" s="138"/>
      <c r="J20" s="138" t="s">
        <v>138</v>
      </c>
    </row>
    <row r="21" spans="1:10" ht="16.5">
      <c r="A21" s="57">
        <v>9</v>
      </c>
      <c r="B21" s="58" t="s">
        <v>154</v>
      </c>
      <c r="C21" s="59" t="s">
        <v>155</v>
      </c>
      <c r="D21" s="57" t="s">
        <v>141</v>
      </c>
      <c r="E21" s="57" t="s">
        <v>138</v>
      </c>
      <c r="F21" s="57"/>
      <c r="G21" s="57" t="s">
        <v>138</v>
      </c>
      <c r="H21" s="57"/>
      <c r="I21" s="138"/>
      <c r="J21" s="138" t="s">
        <v>138</v>
      </c>
    </row>
    <row r="22" spans="1:10" ht="33">
      <c r="A22" s="57">
        <v>10</v>
      </c>
      <c r="B22" s="58" t="s">
        <v>156</v>
      </c>
      <c r="C22" s="59" t="s">
        <v>157</v>
      </c>
      <c r="D22" s="57" t="s">
        <v>141</v>
      </c>
      <c r="E22" s="57" t="s">
        <v>138</v>
      </c>
      <c r="F22" s="57"/>
      <c r="G22" s="57" t="s">
        <v>138</v>
      </c>
      <c r="H22" s="57"/>
      <c r="I22" s="138"/>
      <c r="J22" s="138" t="s">
        <v>138</v>
      </c>
    </row>
    <row r="23" spans="1:10" s="1" customFormat="1" ht="82.5">
      <c r="A23" s="57">
        <v>11</v>
      </c>
      <c r="B23" s="58" t="s">
        <v>158</v>
      </c>
      <c r="C23" s="59" t="s">
        <v>159</v>
      </c>
      <c r="D23" s="57" t="s">
        <v>141</v>
      </c>
      <c r="E23" s="57" t="s">
        <v>138</v>
      </c>
      <c r="F23" s="57"/>
      <c r="G23" s="57" t="s">
        <v>138</v>
      </c>
      <c r="H23" s="57"/>
      <c r="I23" s="138"/>
      <c r="J23" s="138" t="s">
        <v>138</v>
      </c>
    </row>
    <row r="24" spans="1:10" s="1" customFormat="1" ht="132">
      <c r="A24" s="57">
        <v>12</v>
      </c>
      <c r="B24" s="58" t="s">
        <v>160</v>
      </c>
      <c r="C24" s="59" t="s">
        <v>161</v>
      </c>
      <c r="D24" s="57" t="s">
        <v>141</v>
      </c>
      <c r="E24" s="57" t="s">
        <v>138</v>
      </c>
      <c r="F24" s="57"/>
      <c r="G24" s="57" t="s">
        <v>138</v>
      </c>
      <c r="H24" s="57"/>
      <c r="I24" s="138"/>
      <c r="J24" s="138" t="s">
        <v>138</v>
      </c>
    </row>
    <row r="25" spans="1:10" ht="16.5">
      <c r="A25" s="57">
        <v>13</v>
      </c>
      <c r="B25" s="58" t="s">
        <v>162</v>
      </c>
      <c r="C25" s="59" t="s">
        <v>163</v>
      </c>
      <c r="D25" s="57" t="s">
        <v>141</v>
      </c>
      <c r="E25" s="57" t="s">
        <v>138</v>
      </c>
      <c r="F25" s="57"/>
      <c r="G25" s="57" t="s">
        <v>138</v>
      </c>
      <c r="H25" s="57"/>
      <c r="I25" s="138"/>
      <c r="J25" s="138" t="s">
        <v>138</v>
      </c>
    </row>
    <row r="26" spans="1:10" s="2" customFormat="1" ht="16.5">
      <c r="A26" s="54">
        <v>3</v>
      </c>
      <c r="B26" s="158" t="s">
        <v>18</v>
      </c>
      <c r="C26" s="158"/>
      <c r="D26" s="55"/>
      <c r="E26" s="55"/>
      <c r="F26" s="55">
        <v>1</v>
      </c>
      <c r="G26" s="55"/>
      <c r="H26" s="55">
        <v>1</v>
      </c>
      <c r="I26" s="138">
        <v>0</v>
      </c>
      <c r="J26" s="138">
        <v>1</v>
      </c>
    </row>
    <row r="27" spans="1:10" s="2" customFormat="1" ht="16.5">
      <c r="A27" s="57">
        <v>14</v>
      </c>
      <c r="B27" s="58" t="s">
        <v>164</v>
      </c>
      <c r="C27" s="59" t="s">
        <v>165</v>
      </c>
      <c r="D27" s="57" t="s">
        <v>166</v>
      </c>
      <c r="E27" s="57"/>
      <c r="F27" s="57" t="s">
        <v>138</v>
      </c>
      <c r="G27" s="57"/>
      <c r="H27" s="57" t="s">
        <v>138</v>
      </c>
      <c r="I27" s="138"/>
      <c r="J27" s="138" t="s">
        <v>138</v>
      </c>
    </row>
    <row r="28" spans="1:10" s="2" customFormat="1" ht="16.5">
      <c r="A28" s="56">
        <v>4</v>
      </c>
      <c r="B28" s="158" t="s">
        <v>19</v>
      </c>
      <c r="C28" s="158"/>
      <c r="D28" s="55"/>
      <c r="E28" s="55"/>
      <c r="F28" s="55">
        <v>1</v>
      </c>
      <c r="G28" s="55"/>
      <c r="H28" s="55">
        <v>1</v>
      </c>
      <c r="I28" s="138">
        <v>0</v>
      </c>
      <c r="J28" s="138">
        <v>1</v>
      </c>
    </row>
    <row r="29" spans="1:10" s="2" customFormat="1" ht="16.5">
      <c r="A29" s="57">
        <v>15</v>
      </c>
      <c r="B29" s="58" t="s">
        <v>167</v>
      </c>
      <c r="C29" s="59" t="s">
        <v>168</v>
      </c>
      <c r="D29" s="57" t="s">
        <v>169</v>
      </c>
      <c r="E29" s="57"/>
      <c r="F29" s="57" t="s">
        <v>138</v>
      </c>
      <c r="G29" s="57"/>
      <c r="H29" s="57" t="s">
        <v>138</v>
      </c>
      <c r="I29" s="138"/>
      <c r="J29" s="138" t="s">
        <v>138</v>
      </c>
    </row>
    <row r="30" spans="1:10" ht="16.5">
      <c r="A30" s="56">
        <v>5</v>
      </c>
      <c r="B30" s="158" t="s">
        <v>20</v>
      </c>
      <c r="C30" s="158"/>
      <c r="D30" s="55"/>
      <c r="E30" s="55">
        <v>36</v>
      </c>
      <c r="F30" s="55">
        <v>3</v>
      </c>
      <c r="G30" s="55">
        <f>COUNTA(G31:G69)</f>
        <v>36</v>
      </c>
      <c r="H30" s="55">
        <f>COUNTA(H31:H69)</f>
        <v>3</v>
      </c>
      <c r="I30" s="138">
        <v>29</v>
      </c>
      <c r="J30" s="138">
        <v>10</v>
      </c>
    </row>
    <row r="31" spans="1:10" ht="16.5">
      <c r="A31" s="57">
        <v>16</v>
      </c>
      <c r="B31" s="58" t="s">
        <v>170</v>
      </c>
      <c r="C31" s="59" t="s">
        <v>171</v>
      </c>
      <c r="D31" s="57" t="s">
        <v>172</v>
      </c>
      <c r="E31" s="57" t="s">
        <v>138</v>
      </c>
      <c r="F31" s="57"/>
      <c r="G31" s="57" t="s">
        <v>138</v>
      </c>
      <c r="H31" s="57"/>
      <c r="I31" s="138" t="s">
        <v>138</v>
      </c>
      <c r="J31" s="138"/>
    </row>
    <row r="32" spans="1:10" ht="16.5">
      <c r="A32" s="57">
        <v>17</v>
      </c>
      <c r="B32" s="58" t="s">
        <v>173</v>
      </c>
      <c r="C32" s="59" t="s">
        <v>174</v>
      </c>
      <c r="D32" s="57" t="s">
        <v>172</v>
      </c>
      <c r="E32" s="57" t="s">
        <v>138</v>
      </c>
      <c r="F32" s="57"/>
      <c r="G32" s="57" t="s">
        <v>138</v>
      </c>
      <c r="H32" s="57"/>
      <c r="I32" s="138" t="s">
        <v>138</v>
      </c>
      <c r="J32" s="138"/>
    </row>
    <row r="33" spans="1:10" ht="16.5">
      <c r="A33" s="57">
        <v>18</v>
      </c>
      <c r="B33" s="58" t="s">
        <v>175</v>
      </c>
      <c r="C33" s="59" t="s">
        <v>176</v>
      </c>
      <c r="D33" s="57" t="s">
        <v>172</v>
      </c>
      <c r="E33" s="57" t="s">
        <v>138</v>
      </c>
      <c r="F33" s="57"/>
      <c r="G33" s="57" t="s">
        <v>138</v>
      </c>
      <c r="H33" s="57"/>
      <c r="I33" s="138" t="s">
        <v>138</v>
      </c>
      <c r="J33" s="138"/>
    </row>
    <row r="34" spans="1:10" ht="49.5">
      <c r="A34" s="57">
        <v>19</v>
      </c>
      <c r="B34" s="58" t="s">
        <v>177</v>
      </c>
      <c r="C34" s="59" t="s">
        <v>178</v>
      </c>
      <c r="D34" s="57" t="s">
        <v>172</v>
      </c>
      <c r="E34" s="57" t="s">
        <v>138</v>
      </c>
      <c r="F34" s="57"/>
      <c r="G34" s="57" t="s">
        <v>138</v>
      </c>
      <c r="H34" s="57"/>
      <c r="I34" s="138" t="s">
        <v>138</v>
      </c>
      <c r="J34" s="138"/>
    </row>
    <row r="35" spans="1:10" ht="66">
      <c r="A35" s="57">
        <v>20</v>
      </c>
      <c r="B35" s="58" t="s">
        <v>179</v>
      </c>
      <c r="C35" s="59" t="s">
        <v>180</v>
      </c>
      <c r="D35" s="57" t="s">
        <v>172</v>
      </c>
      <c r="E35" s="57" t="s">
        <v>138</v>
      </c>
      <c r="F35" s="57"/>
      <c r="G35" s="57" t="s">
        <v>138</v>
      </c>
      <c r="H35" s="57"/>
      <c r="I35" s="138" t="s">
        <v>138</v>
      </c>
      <c r="J35" s="138"/>
    </row>
    <row r="36" spans="1:10" ht="66">
      <c r="A36" s="57">
        <v>21</v>
      </c>
      <c r="B36" s="58" t="s">
        <v>181</v>
      </c>
      <c r="C36" s="59" t="s">
        <v>182</v>
      </c>
      <c r="D36" s="57" t="s">
        <v>172</v>
      </c>
      <c r="E36" s="57" t="s">
        <v>138</v>
      </c>
      <c r="F36" s="57"/>
      <c r="G36" s="57" t="s">
        <v>138</v>
      </c>
      <c r="H36" s="57"/>
      <c r="I36" s="138" t="s">
        <v>138</v>
      </c>
      <c r="J36" s="138"/>
    </row>
    <row r="37" spans="1:10" ht="99">
      <c r="A37" s="57">
        <v>22</v>
      </c>
      <c r="B37" s="58" t="s">
        <v>183</v>
      </c>
      <c r="C37" s="59" t="s">
        <v>184</v>
      </c>
      <c r="D37" s="57" t="s">
        <v>172</v>
      </c>
      <c r="E37" s="57" t="s">
        <v>138</v>
      </c>
      <c r="F37" s="57"/>
      <c r="G37" s="57" t="s">
        <v>138</v>
      </c>
      <c r="H37" s="57"/>
      <c r="I37" s="138" t="s">
        <v>138</v>
      </c>
      <c r="J37" s="138"/>
    </row>
    <row r="38" spans="1:10" ht="33">
      <c r="A38" s="57">
        <v>23</v>
      </c>
      <c r="B38" s="58" t="s">
        <v>185</v>
      </c>
      <c r="C38" s="59" t="s">
        <v>186</v>
      </c>
      <c r="D38" s="57" t="s">
        <v>172</v>
      </c>
      <c r="E38" s="57" t="s">
        <v>138</v>
      </c>
      <c r="F38" s="57"/>
      <c r="G38" s="57" t="s">
        <v>138</v>
      </c>
      <c r="H38" s="57"/>
      <c r="I38" s="138" t="s">
        <v>138</v>
      </c>
      <c r="J38" s="138"/>
    </row>
    <row r="39" spans="1:10" ht="16.5">
      <c r="A39" s="57">
        <v>24</v>
      </c>
      <c r="B39" s="58" t="s">
        <v>187</v>
      </c>
      <c r="C39" s="59" t="s">
        <v>188</v>
      </c>
      <c r="D39" s="57" t="s">
        <v>172</v>
      </c>
      <c r="E39" s="57" t="s">
        <v>138</v>
      </c>
      <c r="F39" s="57"/>
      <c r="G39" s="57" t="s">
        <v>138</v>
      </c>
      <c r="H39" s="57"/>
      <c r="I39" s="138" t="s">
        <v>138</v>
      </c>
      <c r="J39" s="138"/>
    </row>
    <row r="40" spans="1:10" ht="33">
      <c r="A40" s="57">
        <v>25</v>
      </c>
      <c r="B40" s="58" t="s">
        <v>189</v>
      </c>
      <c r="C40" s="59" t="s">
        <v>190</v>
      </c>
      <c r="D40" s="57" t="s">
        <v>172</v>
      </c>
      <c r="E40" s="57" t="s">
        <v>138</v>
      </c>
      <c r="F40" s="57"/>
      <c r="G40" s="57" t="s">
        <v>138</v>
      </c>
      <c r="H40" s="57"/>
      <c r="I40" s="138" t="s">
        <v>138</v>
      </c>
      <c r="J40" s="138"/>
    </row>
    <row r="41" spans="1:10" ht="33">
      <c r="A41" s="57">
        <v>26</v>
      </c>
      <c r="B41" s="60" t="s">
        <v>191</v>
      </c>
      <c r="C41" s="59" t="s">
        <v>192</v>
      </c>
      <c r="D41" s="57" t="s">
        <v>172</v>
      </c>
      <c r="E41" s="57" t="s">
        <v>138</v>
      </c>
      <c r="F41" s="57"/>
      <c r="G41" s="57" t="s">
        <v>138</v>
      </c>
      <c r="H41" s="57"/>
      <c r="I41" s="138"/>
      <c r="J41" s="138" t="s">
        <v>138</v>
      </c>
    </row>
    <row r="42" spans="1:10" ht="16.5">
      <c r="A42" s="57">
        <v>27</v>
      </c>
      <c r="B42" s="58" t="s">
        <v>193</v>
      </c>
      <c r="C42" s="59" t="s">
        <v>194</v>
      </c>
      <c r="D42" s="57" t="s">
        <v>172</v>
      </c>
      <c r="E42" s="57" t="s">
        <v>138</v>
      </c>
      <c r="F42" s="57"/>
      <c r="G42" s="57" t="s">
        <v>138</v>
      </c>
      <c r="H42" s="57"/>
      <c r="I42" s="138" t="s">
        <v>138</v>
      </c>
      <c r="J42" s="138"/>
    </row>
    <row r="43" spans="1:10" ht="33">
      <c r="A43" s="57">
        <v>28</v>
      </c>
      <c r="B43" s="58" t="s">
        <v>195</v>
      </c>
      <c r="C43" s="59" t="s">
        <v>196</v>
      </c>
      <c r="D43" s="57" t="s">
        <v>172</v>
      </c>
      <c r="E43" s="57" t="s">
        <v>138</v>
      </c>
      <c r="F43" s="57"/>
      <c r="G43" s="57" t="s">
        <v>138</v>
      </c>
      <c r="H43" s="57"/>
      <c r="I43" s="138"/>
      <c r="J43" s="138" t="s">
        <v>138</v>
      </c>
    </row>
    <row r="44" spans="1:10" ht="33">
      <c r="A44" s="57">
        <v>29</v>
      </c>
      <c r="B44" s="58" t="s">
        <v>197</v>
      </c>
      <c r="C44" s="59" t="s">
        <v>198</v>
      </c>
      <c r="D44" s="57" t="s">
        <v>172</v>
      </c>
      <c r="E44" s="57" t="s">
        <v>138</v>
      </c>
      <c r="F44" s="57"/>
      <c r="G44" s="57" t="s">
        <v>138</v>
      </c>
      <c r="H44" s="57"/>
      <c r="I44" s="138" t="s">
        <v>138</v>
      </c>
      <c r="J44" s="138"/>
    </row>
    <row r="45" spans="1:10" ht="16.5">
      <c r="A45" s="57">
        <v>30</v>
      </c>
      <c r="B45" s="58" t="s">
        <v>199</v>
      </c>
      <c r="C45" s="59" t="s">
        <v>200</v>
      </c>
      <c r="D45" s="57" t="s">
        <v>172</v>
      </c>
      <c r="E45" s="57" t="s">
        <v>138</v>
      </c>
      <c r="F45" s="57"/>
      <c r="G45" s="57" t="s">
        <v>138</v>
      </c>
      <c r="H45" s="57"/>
      <c r="I45" s="138" t="s">
        <v>138</v>
      </c>
      <c r="J45" s="138"/>
    </row>
    <row r="46" spans="1:10" ht="16.5">
      <c r="A46" s="57">
        <v>31</v>
      </c>
      <c r="B46" s="58" t="s">
        <v>201</v>
      </c>
      <c r="C46" s="59" t="s">
        <v>202</v>
      </c>
      <c r="D46" s="57" t="s">
        <v>172</v>
      </c>
      <c r="E46" s="57" t="s">
        <v>138</v>
      </c>
      <c r="F46" s="57"/>
      <c r="G46" s="57" t="s">
        <v>138</v>
      </c>
      <c r="H46" s="57"/>
      <c r="I46" s="138"/>
      <c r="J46" s="138" t="s">
        <v>138</v>
      </c>
    </row>
    <row r="47" spans="1:10" ht="16.5">
      <c r="A47" s="57">
        <v>32</v>
      </c>
      <c r="B47" s="58" t="s">
        <v>203</v>
      </c>
      <c r="C47" s="59" t="s">
        <v>204</v>
      </c>
      <c r="D47" s="57" t="s">
        <v>172</v>
      </c>
      <c r="E47" s="57" t="s">
        <v>138</v>
      </c>
      <c r="F47" s="57"/>
      <c r="G47" s="57" t="s">
        <v>138</v>
      </c>
      <c r="H47" s="57"/>
      <c r="I47" s="138" t="s">
        <v>138</v>
      </c>
      <c r="J47" s="138"/>
    </row>
    <row r="48" spans="1:10" ht="33">
      <c r="A48" s="57">
        <v>33</v>
      </c>
      <c r="B48" s="58" t="s">
        <v>205</v>
      </c>
      <c r="C48" s="59" t="s">
        <v>206</v>
      </c>
      <c r="D48" s="57" t="s">
        <v>172</v>
      </c>
      <c r="E48" s="57" t="s">
        <v>138</v>
      </c>
      <c r="F48" s="57"/>
      <c r="G48" s="57" t="s">
        <v>138</v>
      </c>
      <c r="H48" s="57"/>
      <c r="I48" s="138" t="s">
        <v>138</v>
      </c>
      <c r="J48" s="138"/>
    </row>
    <row r="49" spans="1:10" ht="33">
      <c r="A49" s="57">
        <v>34</v>
      </c>
      <c r="B49" s="58" t="s">
        <v>207</v>
      </c>
      <c r="C49" s="59" t="s">
        <v>208</v>
      </c>
      <c r="D49" s="57" t="s">
        <v>172</v>
      </c>
      <c r="E49" s="57" t="s">
        <v>138</v>
      </c>
      <c r="F49" s="57"/>
      <c r="G49" s="57" t="s">
        <v>138</v>
      </c>
      <c r="H49" s="57"/>
      <c r="I49" s="138" t="s">
        <v>138</v>
      </c>
      <c r="J49" s="138"/>
    </row>
    <row r="50" spans="1:10" ht="16.5">
      <c r="A50" s="57">
        <v>35</v>
      </c>
      <c r="B50" s="58" t="s">
        <v>209</v>
      </c>
      <c r="C50" s="59" t="s">
        <v>210</v>
      </c>
      <c r="D50" s="57" t="s">
        <v>172</v>
      </c>
      <c r="E50" s="57" t="s">
        <v>138</v>
      </c>
      <c r="F50" s="57"/>
      <c r="G50" s="57" t="s">
        <v>138</v>
      </c>
      <c r="H50" s="57"/>
      <c r="I50" s="138" t="s">
        <v>138</v>
      </c>
      <c r="J50" s="138"/>
    </row>
    <row r="51" spans="1:10" ht="16.5">
      <c r="A51" s="57">
        <v>36</v>
      </c>
      <c r="B51" s="58" t="s">
        <v>211</v>
      </c>
      <c r="C51" s="59" t="s">
        <v>212</v>
      </c>
      <c r="D51" s="57" t="s">
        <v>172</v>
      </c>
      <c r="E51" s="57" t="s">
        <v>138</v>
      </c>
      <c r="F51" s="57"/>
      <c r="G51" s="57" t="s">
        <v>138</v>
      </c>
      <c r="H51" s="57"/>
      <c r="I51" s="138"/>
      <c r="J51" s="138" t="s">
        <v>138</v>
      </c>
    </row>
    <row r="52" spans="1:10" ht="33">
      <c r="A52" s="57">
        <v>37</v>
      </c>
      <c r="B52" s="58" t="s">
        <v>213</v>
      </c>
      <c r="C52" s="59" t="s">
        <v>214</v>
      </c>
      <c r="D52" s="57" t="s">
        <v>172</v>
      </c>
      <c r="E52" s="57" t="s">
        <v>138</v>
      </c>
      <c r="F52" s="57"/>
      <c r="G52" s="57" t="s">
        <v>138</v>
      </c>
      <c r="H52" s="57"/>
      <c r="I52" s="138" t="s">
        <v>138</v>
      </c>
      <c r="J52" s="138"/>
    </row>
    <row r="53" spans="1:10" ht="16.5">
      <c r="A53" s="57">
        <v>38</v>
      </c>
      <c r="B53" s="58" t="s">
        <v>215</v>
      </c>
      <c r="C53" s="59" t="s">
        <v>216</v>
      </c>
      <c r="D53" s="57" t="s">
        <v>172</v>
      </c>
      <c r="E53" s="57" t="s">
        <v>138</v>
      </c>
      <c r="F53" s="57"/>
      <c r="G53" s="57" t="s">
        <v>138</v>
      </c>
      <c r="H53" s="57"/>
      <c r="I53" s="138" t="s">
        <v>138</v>
      </c>
      <c r="J53" s="138"/>
    </row>
    <row r="54" spans="1:10" ht="16.5">
      <c r="A54" s="57">
        <v>39</v>
      </c>
      <c r="B54" s="58" t="s">
        <v>217</v>
      </c>
      <c r="C54" s="59" t="s">
        <v>218</v>
      </c>
      <c r="D54" s="57" t="s">
        <v>172</v>
      </c>
      <c r="E54" s="57" t="s">
        <v>138</v>
      </c>
      <c r="F54" s="57"/>
      <c r="G54" s="57" t="s">
        <v>138</v>
      </c>
      <c r="H54" s="57"/>
      <c r="I54" s="138" t="s">
        <v>138</v>
      </c>
      <c r="J54" s="138"/>
    </row>
    <row r="55" spans="1:10" ht="33">
      <c r="A55" s="57">
        <v>40</v>
      </c>
      <c r="B55" s="58" t="s">
        <v>219</v>
      </c>
      <c r="C55" s="59" t="s">
        <v>220</v>
      </c>
      <c r="D55" s="57" t="s">
        <v>172</v>
      </c>
      <c r="E55" s="57" t="s">
        <v>138</v>
      </c>
      <c r="F55" s="57"/>
      <c r="G55" s="57" t="s">
        <v>138</v>
      </c>
      <c r="H55" s="57"/>
      <c r="I55" s="138" t="s">
        <v>138</v>
      </c>
      <c r="J55" s="138"/>
    </row>
    <row r="56" spans="1:10" ht="16.5">
      <c r="A56" s="57">
        <v>41</v>
      </c>
      <c r="B56" s="58" t="s">
        <v>221</v>
      </c>
      <c r="C56" s="59" t="s">
        <v>222</v>
      </c>
      <c r="D56" s="57" t="s">
        <v>172</v>
      </c>
      <c r="E56" s="57" t="s">
        <v>138</v>
      </c>
      <c r="F56" s="57"/>
      <c r="G56" s="57" t="s">
        <v>138</v>
      </c>
      <c r="H56" s="57"/>
      <c r="I56" s="138" t="s">
        <v>138</v>
      </c>
      <c r="J56" s="138"/>
    </row>
    <row r="57" spans="1:10" ht="16.5">
      <c r="A57" s="57">
        <v>42</v>
      </c>
      <c r="B57" s="58" t="s">
        <v>223</v>
      </c>
      <c r="C57" s="59" t="s">
        <v>224</v>
      </c>
      <c r="D57" s="57" t="s">
        <v>172</v>
      </c>
      <c r="E57" s="57" t="s">
        <v>138</v>
      </c>
      <c r="F57" s="57"/>
      <c r="G57" s="57" t="s">
        <v>138</v>
      </c>
      <c r="H57" s="57"/>
      <c r="I57" s="138" t="s">
        <v>138</v>
      </c>
      <c r="J57" s="138"/>
    </row>
    <row r="58" spans="1:10" ht="33">
      <c r="A58" s="57">
        <v>43</v>
      </c>
      <c r="B58" s="60" t="s">
        <v>225</v>
      </c>
      <c r="C58" s="59" t="s">
        <v>226</v>
      </c>
      <c r="D58" s="57" t="s">
        <v>172</v>
      </c>
      <c r="E58" s="57" t="s">
        <v>138</v>
      </c>
      <c r="F58" s="57"/>
      <c r="G58" s="57" t="s">
        <v>138</v>
      </c>
      <c r="H58" s="57"/>
      <c r="I58" s="138" t="s">
        <v>138</v>
      </c>
      <c r="J58" s="138"/>
    </row>
    <row r="59" spans="1:10" ht="33">
      <c r="A59" s="57">
        <v>44</v>
      </c>
      <c r="B59" s="58" t="s">
        <v>227</v>
      </c>
      <c r="C59" s="59" t="s">
        <v>228</v>
      </c>
      <c r="D59" s="57" t="s">
        <v>172</v>
      </c>
      <c r="E59" s="57" t="s">
        <v>138</v>
      </c>
      <c r="F59" s="57"/>
      <c r="G59" s="57" t="s">
        <v>138</v>
      </c>
      <c r="H59" s="57"/>
      <c r="I59" s="138" t="s">
        <v>138</v>
      </c>
      <c r="J59" s="138"/>
    </row>
    <row r="60" spans="1:10" ht="33">
      <c r="A60" s="57">
        <v>45</v>
      </c>
      <c r="B60" s="58" t="s">
        <v>229</v>
      </c>
      <c r="C60" s="59" t="s">
        <v>230</v>
      </c>
      <c r="D60" s="57" t="s">
        <v>172</v>
      </c>
      <c r="E60" s="57" t="s">
        <v>138</v>
      </c>
      <c r="F60" s="57"/>
      <c r="G60" s="57" t="s">
        <v>138</v>
      </c>
      <c r="H60" s="57"/>
      <c r="I60" s="138"/>
      <c r="J60" s="138" t="s">
        <v>138</v>
      </c>
    </row>
    <row r="61" spans="1:10" ht="33">
      <c r="A61" s="57">
        <v>46</v>
      </c>
      <c r="B61" s="58" t="s">
        <v>231</v>
      </c>
      <c r="C61" s="59" t="s">
        <v>232</v>
      </c>
      <c r="D61" s="57" t="s">
        <v>172</v>
      </c>
      <c r="E61" s="57" t="s">
        <v>138</v>
      </c>
      <c r="F61" s="57"/>
      <c r="G61" s="57" t="s">
        <v>138</v>
      </c>
      <c r="H61" s="57"/>
      <c r="I61" s="138" t="s">
        <v>138</v>
      </c>
      <c r="J61" s="138"/>
    </row>
    <row r="62" spans="1:10" ht="16.5">
      <c r="A62" s="57">
        <v>47</v>
      </c>
      <c r="B62" s="58" t="s">
        <v>233</v>
      </c>
      <c r="C62" s="59" t="s">
        <v>234</v>
      </c>
      <c r="D62" s="57" t="s">
        <v>172</v>
      </c>
      <c r="E62" s="57" t="s">
        <v>138</v>
      </c>
      <c r="F62" s="57"/>
      <c r="G62" s="57" t="s">
        <v>138</v>
      </c>
      <c r="H62" s="57"/>
      <c r="I62" s="138" t="s">
        <v>138</v>
      </c>
      <c r="J62" s="138"/>
    </row>
    <row r="63" spans="1:10" ht="33">
      <c r="A63" s="57">
        <v>48</v>
      </c>
      <c r="B63" s="58" t="s">
        <v>235</v>
      </c>
      <c r="C63" s="59" t="s">
        <v>236</v>
      </c>
      <c r="D63" s="57" t="s">
        <v>172</v>
      </c>
      <c r="E63" s="57" t="s">
        <v>138</v>
      </c>
      <c r="F63" s="57"/>
      <c r="G63" s="57" t="s">
        <v>138</v>
      </c>
      <c r="H63" s="57"/>
      <c r="I63" s="138"/>
      <c r="J63" s="138" t="s">
        <v>138</v>
      </c>
    </row>
    <row r="64" spans="1:10" ht="16.5">
      <c r="A64" s="57">
        <v>49</v>
      </c>
      <c r="B64" s="58" t="s">
        <v>237</v>
      </c>
      <c r="C64" s="59" t="s">
        <v>238</v>
      </c>
      <c r="D64" s="57" t="s">
        <v>172</v>
      </c>
      <c r="E64" s="57" t="s">
        <v>138</v>
      </c>
      <c r="F64" s="57"/>
      <c r="G64" s="57" t="s">
        <v>138</v>
      </c>
      <c r="H64" s="57"/>
      <c r="I64" s="138" t="s">
        <v>138</v>
      </c>
      <c r="J64" s="138"/>
    </row>
    <row r="65" spans="1:10" ht="16.5">
      <c r="A65" s="57">
        <v>50</v>
      </c>
      <c r="B65" s="58" t="s">
        <v>239</v>
      </c>
      <c r="C65" s="59" t="s">
        <v>240</v>
      </c>
      <c r="D65" s="57" t="s">
        <v>172</v>
      </c>
      <c r="E65" s="57" t="s">
        <v>138</v>
      </c>
      <c r="F65" s="57"/>
      <c r="G65" s="57" t="s">
        <v>138</v>
      </c>
      <c r="H65" s="57"/>
      <c r="I65" s="138"/>
      <c r="J65" s="138" t="s">
        <v>138</v>
      </c>
    </row>
    <row r="66" spans="1:10" ht="16.5">
      <c r="A66" s="57">
        <v>51</v>
      </c>
      <c r="B66" s="58" t="s">
        <v>241</v>
      </c>
      <c r="C66" s="59" t="s">
        <v>242</v>
      </c>
      <c r="D66" s="57" t="s">
        <v>172</v>
      </c>
      <c r="E66" s="57" t="s">
        <v>138</v>
      </c>
      <c r="F66" s="57"/>
      <c r="G66" s="57" t="s">
        <v>138</v>
      </c>
      <c r="H66" s="57"/>
      <c r="I66" s="138" t="s">
        <v>138</v>
      </c>
      <c r="J66" s="138"/>
    </row>
    <row r="67" spans="1:10" ht="16.5">
      <c r="A67" s="57">
        <v>52</v>
      </c>
      <c r="B67" s="58" t="s">
        <v>243</v>
      </c>
      <c r="C67" s="59" t="s">
        <v>244</v>
      </c>
      <c r="D67" s="57" t="s">
        <v>172</v>
      </c>
      <c r="E67" s="57"/>
      <c r="F67" s="57" t="s">
        <v>138</v>
      </c>
      <c r="G67" s="57"/>
      <c r="H67" s="57" t="s">
        <v>138</v>
      </c>
      <c r="I67" s="138"/>
      <c r="J67" s="138" t="s">
        <v>138</v>
      </c>
    </row>
    <row r="68" spans="1:10" ht="16.5">
      <c r="A68" s="57">
        <v>53</v>
      </c>
      <c r="B68" s="58" t="s">
        <v>245</v>
      </c>
      <c r="C68" s="59" t="s">
        <v>246</v>
      </c>
      <c r="D68" s="57" t="s">
        <v>172</v>
      </c>
      <c r="E68" s="57"/>
      <c r="F68" s="57" t="s">
        <v>138</v>
      </c>
      <c r="G68" s="57"/>
      <c r="H68" s="57" t="s">
        <v>138</v>
      </c>
      <c r="I68" s="138"/>
      <c r="J68" s="138" t="s">
        <v>138</v>
      </c>
    </row>
    <row r="69" spans="1:10" ht="16.5">
      <c r="A69" s="57">
        <v>54</v>
      </c>
      <c r="B69" s="58" t="s">
        <v>247</v>
      </c>
      <c r="C69" s="59" t="s">
        <v>248</v>
      </c>
      <c r="D69" s="57" t="s">
        <v>172</v>
      </c>
      <c r="E69" s="57"/>
      <c r="F69" s="57" t="s">
        <v>138</v>
      </c>
      <c r="G69" s="57"/>
      <c r="H69" s="57" t="s">
        <v>138</v>
      </c>
      <c r="I69" s="138"/>
      <c r="J69" s="138" t="s">
        <v>138</v>
      </c>
    </row>
    <row r="70" spans="1:10" ht="16.5">
      <c r="A70" s="56">
        <v>6</v>
      </c>
      <c r="B70" s="158" t="s">
        <v>21</v>
      </c>
      <c r="C70" s="158"/>
      <c r="D70" s="55"/>
      <c r="E70" s="55">
        <v>5</v>
      </c>
      <c r="F70" s="55">
        <v>0</v>
      </c>
      <c r="G70" s="55">
        <v>5</v>
      </c>
      <c r="H70" s="55">
        <v>0</v>
      </c>
      <c r="I70" s="138">
        <v>5</v>
      </c>
      <c r="J70" s="138">
        <v>0</v>
      </c>
    </row>
    <row r="71" spans="1:10" ht="16.5">
      <c r="A71" s="57">
        <v>55</v>
      </c>
      <c r="B71" s="58" t="s">
        <v>249</v>
      </c>
      <c r="C71" s="59" t="s">
        <v>250</v>
      </c>
      <c r="D71" s="57" t="s">
        <v>251</v>
      </c>
      <c r="E71" s="57" t="s">
        <v>138</v>
      </c>
      <c r="F71" s="57"/>
      <c r="G71" s="57" t="s">
        <v>138</v>
      </c>
      <c r="H71" s="57"/>
      <c r="I71" s="138" t="s">
        <v>138</v>
      </c>
      <c r="J71" s="138"/>
    </row>
    <row r="72" spans="1:10" ht="16.5">
      <c r="A72" s="57">
        <v>56</v>
      </c>
      <c r="B72" s="58" t="s">
        <v>252</v>
      </c>
      <c r="C72" s="59" t="s">
        <v>253</v>
      </c>
      <c r="D72" s="57" t="s">
        <v>251</v>
      </c>
      <c r="E72" s="57" t="s">
        <v>138</v>
      </c>
      <c r="F72" s="57"/>
      <c r="G72" s="57" t="s">
        <v>138</v>
      </c>
      <c r="H72" s="57"/>
      <c r="I72" s="138" t="s">
        <v>138</v>
      </c>
      <c r="J72" s="138"/>
    </row>
    <row r="73" spans="1:10" ht="16.5">
      <c r="A73" s="57">
        <v>57</v>
      </c>
      <c r="B73" s="58" t="s">
        <v>254</v>
      </c>
      <c r="C73" s="59" t="s">
        <v>255</v>
      </c>
      <c r="D73" s="57" t="s">
        <v>256</v>
      </c>
      <c r="E73" s="57" t="s">
        <v>138</v>
      </c>
      <c r="F73" s="57"/>
      <c r="G73" s="57" t="s">
        <v>138</v>
      </c>
      <c r="H73" s="57"/>
      <c r="I73" s="138" t="s">
        <v>138</v>
      </c>
      <c r="J73" s="138"/>
    </row>
    <row r="74" spans="1:10" ht="66">
      <c r="A74" s="57">
        <v>58</v>
      </c>
      <c r="B74" s="58" t="s">
        <v>257</v>
      </c>
      <c r="C74" s="59" t="s">
        <v>258</v>
      </c>
      <c r="D74" s="57" t="s">
        <v>251</v>
      </c>
      <c r="E74" s="57" t="s">
        <v>138</v>
      </c>
      <c r="F74" s="57"/>
      <c r="G74" s="57" t="s">
        <v>138</v>
      </c>
      <c r="H74" s="57"/>
      <c r="I74" s="138" t="s">
        <v>138</v>
      </c>
      <c r="J74" s="138"/>
    </row>
    <row r="75" spans="1:10" ht="16.5">
      <c r="A75" s="57">
        <v>59</v>
      </c>
      <c r="B75" s="58" t="s">
        <v>259</v>
      </c>
      <c r="C75" s="59" t="s">
        <v>260</v>
      </c>
      <c r="D75" s="57" t="s">
        <v>256</v>
      </c>
      <c r="E75" s="57" t="s">
        <v>138</v>
      </c>
      <c r="F75" s="57"/>
      <c r="G75" s="57" t="s">
        <v>138</v>
      </c>
      <c r="H75" s="57"/>
      <c r="I75" s="138" t="s">
        <v>138</v>
      </c>
      <c r="J75" s="138"/>
    </row>
    <row r="76" spans="1:10" ht="16.5">
      <c r="A76" s="56">
        <v>7</v>
      </c>
      <c r="B76" s="158" t="s">
        <v>22</v>
      </c>
      <c r="C76" s="158"/>
      <c r="D76" s="55"/>
      <c r="E76" s="55">
        <v>5</v>
      </c>
      <c r="F76" s="55">
        <v>0</v>
      </c>
      <c r="G76" s="55">
        <v>6</v>
      </c>
      <c r="H76" s="55">
        <v>0</v>
      </c>
      <c r="I76" s="138">
        <v>3</v>
      </c>
      <c r="J76" s="138">
        <v>3</v>
      </c>
    </row>
    <row r="77" spans="1:10" ht="49.5">
      <c r="A77" s="57">
        <v>60</v>
      </c>
      <c r="B77" s="60" t="s">
        <v>261</v>
      </c>
      <c r="C77" s="59" t="s">
        <v>262</v>
      </c>
      <c r="D77" s="57" t="s">
        <v>263</v>
      </c>
      <c r="E77" s="57" t="s">
        <v>138</v>
      </c>
      <c r="F77" s="57"/>
      <c r="G77" s="57" t="s">
        <v>138</v>
      </c>
      <c r="H77" s="57"/>
      <c r="I77" s="138" t="s">
        <v>138</v>
      </c>
      <c r="J77" s="138"/>
    </row>
    <row r="78" spans="1:10" ht="66">
      <c r="A78" s="57">
        <v>61</v>
      </c>
      <c r="B78" s="58" t="s">
        <v>264</v>
      </c>
      <c r="C78" s="59" t="s">
        <v>265</v>
      </c>
      <c r="D78" s="57" t="s">
        <v>263</v>
      </c>
      <c r="E78" s="57" t="s">
        <v>138</v>
      </c>
      <c r="F78" s="57"/>
      <c r="G78" s="57" t="s">
        <v>138</v>
      </c>
      <c r="H78" s="57"/>
      <c r="I78" s="138" t="s">
        <v>138</v>
      </c>
      <c r="J78" s="138"/>
    </row>
    <row r="79" spans="1:10" ht="33">
      <c r="A79" s="57">
        <v>62</v>
      </c>
      <c r="B79" s="58" t="s">
        <v>266</v>
      </c>
      <c r="C79" s="59" t="s">
        <v>267</v>
      </c>
      <c r="D79" s="57" t="s">
        <v>263</v>
      </c>
      <c r="E79" s="57" t="s">
        <v>138</v>
      </c>
      <c r="F79" s="57"/>
      <c r="G79" s="57" t="s">
        <v>138</v>
      </c>
      <c r="H79" s="57"/>
      <c r="I79" s="138" t="s">
        <v>138</v>
      </c>
      <c r="J79" s="138"/>
    </row>
    <row r="80" spans="1:10" ht="16.5">
      <c r="A80" s="57">
        <v>63</v>
      </c>
      <c r="B80" s="58" t="s">
        <v>268</v>
      </c>
      <c r="C80" s="59" t="s">
        <v>269</v>
      </c>
      <c r="D80" s="57" t="s">
        <v>263</v>
      </c>
      <c r="E80" s="57" t="s">
        <v>138</v>
      </c>
      <c r="F80" s="57"/>
      <c r="G80" s="57" t="s">
        <v>138</v>
      </c>
      <c r="H80" s="57"/>
      <c r="I80" s="138"/>
      <c r="J80" s="138" t="s">
        <v>138</v>
      </c>
    </row>
    <row r="81" spans="1:10" ht="49.5">
      <c r="A81" s="57">
        <v>64</v>
      </c>
      <c r="B81" s="58" t="s">
        <v>270</v>
      </c>
      <c r="C81" s="59" t="s">
        <v>271</v>
      </c>
      <c r="D81" s="57" t="s">
        <v>263</v>
      </c>
      <c r="E81" s="57" t="s">
        <v>138</v>
      </c>
      <c r="F81" s="57"/>
      <c r="G81" s="57" t="s">
        <v>138</v>
      </c>
      <c r="H81" s="57"/>
      <c r="I81" s="138"/>
      <c r="J81" s="140" t="s">
        <v>138</v>
      </c>
    </row>
    <row r="82" spans="1:10" ht="49.5">
      <c r="A82" s="57">
        <v>65</v>
      </c>
      <c r="B82" s="61" t="s">
        <v>272</v>
      </c>
      <c r="C82" s="62" t="s">
        <v>273</v>
      </c>
      <c r="D82" s="21" t="s">
        <v>274</v>
      </c>
      <c r="E82" s="21"/>
      <c r="F82" s="21"/>
      <c r="G82" s="21" t="s">
        <v>138</v>
      </c>
      <c r="H82" s="21"/>
      <c r="I82" s="138"/>
      <c r="J82" s="138" t="s">
        <v>138</v>
      </c>
    </row>
    <row r="83" spans="1:10" s="2" customFormat="1" ht="16.5">
      <c r="A83" s="56">
        <v>8</v>
      </c>
      <c r="B83" s="158" t="s">
        <v>23</v>
      </c>
      <c r="C83" s="158"/>
      <c r="D83" s="55"/>
      <c r="E83" s="55">
        <v>0</v>
      </c>
      <c r="F83" s="55">
        <v>4</v>
      </c>
      <c r="G83" s="55">
        <v>0</v>
      </c>
      <c r="H83" s="55">
        <v>4</v>
      </c>
      <c r="I83" s="138">
        <v>0</v>
      </c>
      <c r="J83" s="138">
        <v>4</v>
      </c>
    </row>
    <row r="84" spans="1:10" s="2" customFormat="1" ht="16.5">
      <c r="A84" s="57">
        <v>66</v>
      </c>
      <c r="B84" s="58" t="s">
        <v>275</v>
      </c>
      <c r="C84" s="59" t="s">
        <v>276</v>
      </c>
      <c r="D84" s="57" t="s">
        <v>277</v>
      </c>
      <c r="E84" s="57"/>
      <c r="F84" s="57" t="s">
        <v>138</v>
      </c>
      <c r="G84" s="57"/>
      <c r="H84" s="57" t="s">
        <v>138</v>
      </c>
      <c r="I84" s="138"/>
      <c r="J84" s="138" t="s">
        <v>138</v>
      </c>
    </row>
    <row r="85" spans="1:10" s="2" customFormat="1" ht="16.5">
      <c r="A85" s="57">
        <v>67</v>
      </c>
      <c r="B85" s="58" t="s">
        <v>278</v>
      </c>
      <c r="C85" s="59" t="s">
        <v>279</v>
      </c>
      <c r="D85" s="57" t="s">
        <v>277</v>
      </c>
      <c r="E85" s="57"/>
      <c r="F85" s="57" t="s">
        <v>138</v>
      </c>
      <c r="G85" s="57"/>
      <c r="H85" s="57" t="s">
        <v>138</v>
      </c>
      <c r="I85" s="138"/>
      <c r="J85" s="138" t="s">
        <v>138</v>
      </c>
    </row>
    <row r="86" spans="1:10" s="2" customFormat="1" ht="16.5">
      <c r="A86" s="57">
        <v>68</v>
      </c>
      <c r="B86" s="58" t="s">
        <v>280</v>
      </c>
      <c r="C86" s="59" t="s">
        <v>281</v>
      </c>
      <c r="D86" s="57" t="s">
        <v>277</v>
      </c>
      <c r="E86" s="57"/>
      <c r="F86" s="57" t="s">
        <v>138</v>
      </c>
      <c r="G86" s="57"/>
      <c r="H86" s="57" t="s">
        <v>138</v>
      </c>
      <c r="I86" s="138"/>
      <c r="J86" s="138" t="s">
        <v>138</v>
      </c>
    </row>
    <row r="87" spans="1:10" s="2" customFormat="1" ht="16.5">
      <c r="A87" s="57">
        <v>69</v>
      </c>
      <c r="B87" s="58" t="s">
        <v>282</v>
      </c>
      <c r="C87" s="59" t="s">
        <v>283</v>
      </c>
      <c r="D87" s="57" t="s">
        <v>277</v>
      </c>
      <c r="E87" s="57"/>
      <c r="F87" s="57" t="s">
        <v>138</v>
      </c>
      <c r="G87" s="57"/>
      <c r="H87" s="57" t="s">
        <v>138</v>
      </c>
      <c r="I87" s="138"/>
      <c r="J87" s="138" t="s">
        <v>138</v>
      </c>
    </row>
    <row r="88" spans="1:10" s="2" customFormat="1" ht="16.5">
      <c r="A88" s="56">
        <v>9</v>
      </c>
      <c r="B88" s="158" t="s">
        <v>24</v>
      </c>
      <c r="C88" s="158"/>
      <c r="D88" s="55"/>
      <c r="E88" s="55">
        <v>0</v>
      </c>
      <c r="F88" s="55">
        <v>1</v>
      </c>
      <c r="G88" s="55">
        <v>0</v>
      </c>
      <c r="H88" s="55">
        <v>1</v>
      </c>
      <c r="I88" s="138">
        <v>0</v>
      </c>
      <c r="J88" s="138">
        <v>1</v>
      </c>
    </row>
    <row r="89" spans="1:10" s="2" customFormat="1" ht="16.5">
      <c r="A89" s="57">
        <v>70</v>
      </c>
      <c r="B89" s="58" t="s">
        <v>284</v>
      </c>
      <c r="C89" s="59" t="s">
        <v>285</v>
      </c>
      <c r="D89" s="57" t="s">
        <v>286</v>
      </c>
      <c r="E89" s="57"/>
      <c r="F89" s="57" t="s">
        <v>138</v>
      </c>
      <c r="G89" s="57"/>
      <c r="H89" s="57" t="s">
        <v>138</v>
      </c>
      <c r="I89" s="138"/>
      <c r="J89" s="138" t="s">
        <v>138</v>
      </c>
    </row>
    <row r="90" spans="1:10" s="2" customFormat="1" ht="16.5">
      <c r="A90" s="56">
        <v>10</v>
      </c>
      <c r="B90" s="158" t="s">
        <v>25</v>
      </c>
      <c r="C90" s="158"/>
      <c r="D90" s="55"/>
      <c r="E90" s="55">
        <v>0</v>
      </c>
      <c r="F90" s="55">
        <v>1</v>
      </c>
      <c r="G90" s="55">
        <v>0</v>
      </c>
      <c r="H90" s="55">
        <v>1</v>
      </c>
      <c r="I90" s="138">
        <v>0</v>
      </c>
      <c r="J90" s="138">
        <v>1</v>
      </c>
    </row>
    <row r="91" spans="1:10" s="2" customFormat="1" ht="16.5">
      <c r="A91" s="57">
        <v>71</v>
      </c>
      <c r="B91" s="58" t="s">
        <v>287</v>
      </c>
      <c r="C91" s="59" t="s">
        <v>288</v>
      </c>
      <c r="D91" s="57" t="s">
        <v>286</v>
      </c>
      <c r="E91" s="57"/>
      <c r="F91" s="57" t="s">
        <v>138</v>
      </c>
      <c r="G91" s="57"/>
      <c r="H91" s="57" t="s">
        <v>138</v>
      </c>
      <c r="I91" s="138"/>
      <c r="J91" s="138" t="s">
        <v>138</v>
      </c>
    </row>
    <row r="92" spans="1:10" s="28" customFormat="1" ht="16.5">
      <c r="A92" s="63" t="s">
        <v>26</v>
      </c>
      <c r="B92" s="160" t="s">
        <v>27</v>
      </c>
      <c r="C92" s="160"/>
      <c r="D92" s="64"/>
      <c r="E92" s="64">
        <f>SUM(E93:E268)</f>
        <v>148</v>
      </c>
      <c r="F92" s="64">
        <v>0</v>
      </c>
      <c r="G92" s="64">
        <f>SUM(G93:G276)</f>
        <v>154</v>
      </c>
      <c r="H92" s="64">
        <f>SUM(H93:H262)</f>
        <v>0</v>
      </c>
      <c r="I92" s="138"/>
      <c r="J92" s="138"/>
    </row>
    <row r="93" spans="1:10" ht="16.5">
      <c r="A93" s="56">
        <v>11</v>
      </c>
      <c r="B93" s="158" t="s">
        <v>28</v>
      </c>
      <c r="C93" s="158"/>
      <c r="D93" s="55"/>
      <c r="E93" s="55">
        <v>10</v>
      </c>
      <c r="F93" s="55"/>
      <c r="G93" s="55">
        <f>COUNTA(G94:G102)</f>
        <v>9</v>
      </c>
      <c r="H93" s="55"/>
      <c r="I93" s="138">
        <v>1</v>
      </c>
      <c r="J93" s="138">
        <v>8</v>
      </c>
    </row>
    <row r="94" spans="1:10" ht="33">
      <c r="A94" s="57">
        <v>72</v>
      </c>
      <c r="B94" s="58" t="s">
        <v>289</v>
      </c>
      <c r="C94" s="59" t="s">
        <v>290</v>
      </c>
      <c r="D94" s="57" t="s">
        <v>291</v>
      </c>
      <c r="E94" s="57" t="s">
        <v>138</v>
      </c>
      <c r="F94" s="57"/>
      <c r="G94" s="57" t="s">
        <v>138</v>
      </c>
      <c r="H94" s="57"/>
      <c r="I94" s="138"/>
      <c r="J94" s="138" t="s">
        <v>138</v>
      </c>
    </row>
    <row r="95" spans="1:10" ht="33">
      <c r="A95" s="57">
        <v>73</v>
      </c>
      <c r="B95" s="58" t="s">
        <v>292</v>
      </c>
      <c r="C95" s="59" t="s">
        <v>293</v>
      </c>
      <c r="D95" s="57" t="s">
        <v>291</v>
      </c>
      <c r="E95" s="57" t="s">
        <v>138</v>
      </c>
      <c r="F95" s="57"/>
      <c r="G95" s="57" t="s">
        <v>138</v>
      </c>
      <c r="H95" s="57"/>
      <c r="I95" s="138"/>
      <c r="J95" s="138" t="s">
        <v>138</v>
      </c>
    </row>
    <row r="96" spans="1:10" ht="33">
      <c r="A96" s="57">
        <v>74</v>
      </c>
      <c r="B96" s="58" t="s">
        <v>294</v>
      </c>
      <c r="C96" s="59" t="s">
        <v>295</v>
      </c>
      <c r="D96" s="57" t="s">
        <v>296</v>
      </c>
      <c r="E96" s="57" t="s">
        <v>138</v>
      </c>
      <c r="F96" s="57"/>
      <c r="G96" s="57" t="s">
        <v>138</v>
      </c>
      <c r="H96" s="57"/>
      <c r="I96" s="138"/>
      <c r="J96" s="138" t="s">
        <v>138</v>
      </c>
    </row>
    <row r="97" spans="1:10" ht="33">
      <c r="A97" s="57">
        <v>75</v>
      </c>
      <c r="B97" s="58" t="s">
        <v>297</v>
      </c>
      <c r="C97" s="59" t="s">
        <v>298</v>
      </c>
      <c r="D97" s="57" t="s">
        <v>296</v>
      </c>
      <c r="E97" s="57" t="s">
        <v>138</v>
      </c>
      <c r="F97" s="57"/>
      <c r="G97" s="57" t="s">
        <v>138</v>
      </c>
      <c r="H97" s="57"/>
      <c r="I97" s="138"/>
      <c r="J97" s="138" t="s">
        <v>138</v>
      </c>
    </row>
    <row r="98" spans="1:10" ht="49.5">
      <c r="A98" s="57">
        <v>76</v>
      </c>
      <c r="B98" s="58" t="s">
        <v>299</v>
      </c>
      <c r="C98" s="59" t="s">
        <v>300</v>
      </c>
      <c r="D98" s="57" t="s">
        <v>296</v>
      </c>
      <c r="E98" s="57" t="s">
        <v>138</v>
      </c>
      <c r="F98" s="57"/>
      <c r="G98" s="57" t="s">
        <v>138</v>
      </c>
      <c r="H98" s="57"/>
      <c r="I98" s="138"/>
      <c r="J98" s="138" t="s">
        <v>138</v>
      </c>
    </row>
    <row r="99" spans="1:10" ht="33">
      <c r="A99" s="57">
        <v>77</v>
      </c>
      <c r="B99" s="58" t="s">
        <v>301</v>
      </c>
      <c r="C99" s="59" t="s">
        <v>302</v>
      </c>
      <c r="D99" s="57" t="s">
        <v>296</v>
      </c>
      <c r="E99" s="57" t="s">
        <v>138</v>
      </c>
      <c r="F99" s="57"/>
      <c r="G99" s="57" t="s">
        <v>138</v>
      </c>
      <c r="H99" s="57"/>
      <c r="I99" s="138" t="s">
        <v>138</v>
      </c>
      <c r="J99" s="138"/>
    </row>
    <row r="100" spans="1:10" ht="49.5">
      <c r="A100" s="57">
        <v>78</v>
      </c>
      <c r="B100" s="58" t="s">
        <v>303</v>
      </c>
      <c r="C100" s="59" t="s">
        <v>304</v>
      </c>
      <c r="D100" s="57" t="s">
        <v>296</v>
      </c>
      <c r="E100" s="57" t="s">
        <v>138</v>
      </c>
      <c r="F100" s="57"/>
      <c r="G100" s="57" t="s">
        <v>138</v>
      </c>
      <c r="H100" s="57"/>
      <c r="I100" s="138"/>
      <c r="J100" s="138" t="s">
        <v>138</v>
      </c>
    </row>
    <row r="101" spans="1:10" ht="33">
      <c r="A101" s="57">
        <v>79</v>
      </c>
      <c r="B101" s="58" t="s">
        <v>305</v>
      </c>
      <c r="C101" s="59" t="s">
        <v>306</v>
      </c>
      <c r="D101" s="57" t="s">
        <v>307</v>
      </c>
      <c r="E101" s="57" t="s">
        <v>138</v>
      </c>
      <c r="F101" s="57"/>
      <c r="G101" s="57" t="s">
        <v>138</v>
      </c>
      <c r="H101" s="57"/>
      <c r="I101" s="138"/>
      <c r="J101" s="138" t="s">
        <v>138</v>
      </c>
    </row>
    <row r="102" spans="1:10" ht="16.5">
      <c r="A102" s="57">
        <v>80</v>
      </c>
      <c r="B102" s="58" t="s">
        <v>308</v>
      </c>
      <c r="C102" s="59" t="s">
        <v>309</v>
      </c>
      <c r="D102" s="57" t="s">
        <v>307</v>
      </c>
      <c r="E102" s="57" t="s">
        <v>138</v>
      </c>
      <c r="F102" s="57"/>
      <c r="G102" s="57" t="s">
        <v>138</v>
      </c>
      <c r="H102" s="57"/>
      <c r="I102" s="138"/>
      <c r="J102" s="138" t="s">
        <v>138</v>
      </c>
    </row>
    <row r="103" spans="1:10" ht="16.5">
      <c r="A103" s="56">
        <v>12</v>
      </c>
      <c r="B103" s="158" t="s">
        <v>30</v>
      </c>
      <c r="C103" s="158"/>
      <c r="D103" s="55"/>
      <c r="E103" s="55">
        <v>2</v>
      </c>
      <c r="F103" s="55"/>
      <c r="G103" s="55">
        <v>2</v>
      </c>
      <c r="H103" s="55"/>
      <c r="I103" s="138">
        <v>0</v>
      </c>
      <c r="J103" s="138">
        <v>2</v>
      </c>
    </row>
    <row r="104" spans="1:10" s="1" customFormat="1" ht="49.5">
      <c r="A104" s="57">
        <v>81</v>
      </c>
      <c r="B104" s="58" t="s">
        <v>310</v>
      </c>
      <c r="C104" s="59" t="s">
        <v>311</v>
      </c>
      <c r="D104" s="57" t="s">
        <v>312</v>
      </c>
      <c r="E104" s="57" t="s">
        <v>138</v>
      </c>
      <c r="F104" s="57"/>
      <c r="G104" s="57" t="s">
        <v>138</v>
      </c>
      <c r="H104" s="57"/>
      <c r="I104" s="138"/>
      <c r="J104" s="138" t="s">
        <v>138</v>
      </c>
    </row>
    <row r="105" spans="1:10" s="4" customFormat="1" ht="132">
      <c r="A105" s="57">
        <v>82</v>
      </c>
      <c r="B105" s="58" t="s">
        <v>313</v>
      </c>
      <c r="C105" s="59" t="s">
        <v>314</v>
      </c>
      <c r="D105" s="57" t="s">
        <v>312</v>
      </c>
      <c r="E105" s="57" t="s">
        <v>138</v>
      </c>
      <c r="F105" s="57"/>
      <c r="G105" s="57" t="s">
        <v>138</v>
      </c>
      <c r="H105" s="57"/>
      <c r="I105" s="138"/>
      <c r="J105" s="138" t="s">
        <v>138</v>
      </c>
    </row>
    <row r="106" spans="1:10" ht="16.5">
      <c r="A106" s="56">
        <v>13</v>
      </c>
      <c r="B106" s="158" t="s">
        <v>32</v>
      </c>
      <c r="C106" s="158"/>
      <c r="D106" s="55"/>
      <c r="E106" s="55">
        <v>6</v>
      </c>
      <c r="F106" s="55"/>
      <c r="G106" s="55">
        <v>6</v>
      </c>
      <c r="H106" s="55"/>
      <c r="I106" s="138">
        <v>0</v>
      </c>
      <c r="J106" s="138">
        <v>6</v>
      </c>
    </row>
    <row r="107" spans="1:10" ht="16.5">
      <c r="A107" s="57">
        <v>83</v>
      </c>
      <c r="B107" s="58" t="s">
        <v>315</v>
      </c>
      <c r="C107" s="59" t="s">
        <v>316</v>
      </c>
      <c r="D107" s="57" t="s">
        <v>317</v>
      </c>
      <c r="E107" s="57" t="s">
        <v>138</v>
      </c>
      <c r="F107" s="57"/>
      <c r="G107" s="57" t="s">
        <v>138</v>
      </c>
      <c r="H107" s="57"/>
      <c r="I107" s="138"/>
      <c r="J107" s="138" t="s">
        <v>138</v>
      </c>
    </row>
    <row r="108" spans="1:10" ht="33">
      <c r="A108" s="57">
        <v>84</v>
      </c>
      <c r="B108" s="58" t="s">
        <v>318</v>
      </c>
      <c r="C108" s="59" t="s">
        <v>319</v>
      </c>
      <c r="D108" s="57" t="s">
        <v>317</v>
      </c>
      <c r="E108" s="57" t="s">
        <v>138</v>
      </c>
      <c r="F108" s="57"/>
      <c r="G108" s="57" t="s">
        <v>138</v>
      </c>
      <c r="H108" s="57"/>
      <c r="I108" s="138"/>
      <c r="J108" s="138" t="s">
        <v>138</v>
      </c>
    </row>
    <row r="109" spans="1:10" ht="16.5">
      <c r="A109" s="57">
        <v>85</v>
      </c>
      <c r="B109" s="58" t="s">
        <v>320</v>
      </c>
      <c r="C109" s="59" t="s">
        <v>321</v>
      </c>
      <c r="D109" s="57" t="s">
        <v>317</v>
      </c>
      <c r="E109" s="57" t="s">
        <v>138</v>
      </c>
      <c r="F109" s="57"/>
      <c r="G109" s="57" t="s">
        <v>138</v>
      </c>
      <c r="H109" s="57"/>
      <c r="I109" s="138"/>
      <c r="J109" s="138" t="s">
        <v>138</v>
      </c>
    </row>
    <row r="110" spans="1:10" ht="16.5">
      <c r="A110" s="57">
        <v>86</v>
      </c>
      <c r="B110" s="58" t="s">
        <v>322</v>
      </c>
      <c r="C110" s="59" t="s">
        <v>323</v>
      </c>
      <c r="D110" s="57" t="s">
        <v>324</v>
      </c>
      <c r="E110" s="57" t="s">
        <v>138</v>
      </c>
      <c r="F110" s="57"/>
      <c r="G110" s="57" t="s">
        <v>138</v>
      </c>
      <c r="H110" s="57"/>
      <c r="I110" s="138"/>
      <c r="J110" s="138" t="s">
        <v>138</v>
      </c>
    </row>
    <row r="111" spans="1:10" ht="33">
      <c r="A111" s="57">
        <v>87</v>
      </c>
      <c r="B111" s="58" t="s">
        <v>325</v>
      </c>
      <c r="C111" s="59" t="s">
        <v>326</v>
      </c>
      <c r="D111" s="57" t="s">
        <v>324</v>
      </c>
      <c r="E111" s="57" t="s">
        <v>138</v>
      </c>
      <c r="F111" s="57"/>
      <c r="G111" s="57" t="s">
        <v>138</v>
      </c>
      <c r="H111" s="57"/>
      <c r="I111" s="138"/>
      <c r="J111" s="138" t="s">
        <v>138</v>
      </c>
    </row>
    <row r="112" spans="1:10" ht="33">
      <c r="A112" s="57">
        <v>88</v>
      </c>
      <c r="B112" s="58" t="s">
        <v>327</v>
      </c>
      <c r="C112" s="59" t="s">
        <v>328</v>
      </c>
      <c r="D112" s="57" t="s">
        <v>324</v>
      </c>
      <c r="E112" s="57" t="s">
        <v>138</v>
      </c>
      <c r="F112" s="57"/>
      <c r="G112" s="57" t="s">
        <v>138</v>
      </c>
      <c r="H112" s="57"/>
      <c r="I112" s="138"/>
      <c r="J112" s="138" t="s">
        <v>138</v>
      </c>
    </row>
    <row r="113" spans="1:10" ht="16.5">
      <c r="A113" s="56">
        <v>14</v>
      </c>
      <c r="B113" s="158" t="s">
        <v>34</v>
      </c>
      <c r="C113" s="158"/>
      <c r="D113" s="55"/>
      <c r="E113" s="55">
        <v>2</v>
      </c>
      <c r="F113" s="55"/>
      <c r="G113" s="55">
        <v>2</v>
      </c>
      <c r="H113" s="55"/>
      <c r="I113" s="138">
        <v>0</v>
      </c>
      <c r="J113" s="138">
        <v>2</v>
      </c>
    </row>
    <row r="114" spans="1:10" ht="33">
      <c r="A114" s="57">
        <v>89</v>
      </c>
      <c r="B114" s="58" t="s">
        <v>329</v>
      </c>
      <c r="C114" s="59" t="s">
        <v>330</v>
      </c>
      <c r="D114" s="57" t="s">
        <v>331</v>
      </c>
      <c r="E114" s="57" t="s">
        <v>138</v>
      </c>
      <c r="F114" s="57"/>
      <c r="G114" s="57" t="s">
        <v>138</v>
      </c>
      <c r="H114" s="57"/>
      <c r="I114" s="138"/>
      <c r="J114" s="138" t="s">
        <v>138</v>
      </c>
    </row>
    <row r="115" spans="1:10" ht="16.5">
      <c r="A115" s="57">
        <v>90</v>
      </c>
      <c r="B115" s="58" t="s">
        <v>332</v>
      </c>
      <c r="C115" s="59" t="s">
        <v>333</v>
      </c>
      <c r="D115" s="57" t="s">
        <v>331</v>
      </c>
      <c r="E115" s="57" t="s">
        <v>138</v>
      </c>
      <c r="F115" s="57"/>
      <c r="G115" s="57" t="s">
        <v>138</v>
      </c>
      <c r="H115" s="57"/>
      <c r="I115" s="138"/>
      <c r="J115" s="138" t="s">
        <v>138</v>
      </c>
    </row>
    <row r="116" spans="1:10" ht="16.5">
      <c r="A116" s="56">
        <v>15</v>
      </c>
      <c r="B116" s="158" t="s">
        <v>35</v>
      </c>
      <c r="C116" s="158"/>
      <c r="D116" s="55"/>
      <c r="E116" s="55">
        <v>2</v>
      </c>
      <c r="F116" s="55"/>
      <c r="G116" s="55">
        <v>2</v>
      </c>
      <c r="H116" s="55"/>
      <c r="I116" s="138">
        <v>2</v>
      </c>
      <c r="J116" s="138">
        <v>0</v>
      </c>
    </row>
    <row r="117" spans="1:10" ht="49.5">
      <c r="A117" s="57">
        <v>91</v>
      </c>
      <c r="B117" s="58" t="s">
        <v>334</v>
      </c>
      <c r="C117" s="59" t="s">
        <v>335</v>
      </c>
      <c r="D117" s="57" t="s">
        <v>336</v>
      </c>
      <c r="E117" s="57" t="s">
        <v>138</v>
      </c>
      <c r="F117" s="57"/>
      <c r="G117" s="57" t="s">
        <v>138</v>
      </c>
      <c r="H117" s="57"/>
      <c r="I117" s="138" t="s">
        <v>138</v>
      </c>
      <c r="J117" s="138"/>
    </row>
    <row r="118" spans="1:10" ht="49.5">
      <c r="A118" s="57">
        <v>92</v>
      </c>
      <c r="B118" s="58" t="s">
        <v>337</v>
      </c>
      <c r="C118" s="59" t="s">
        <v>338</v>
      </c>
      <c r="D118" s="57" t="s">
        <v>336</v>
      </c>
      <c r="E118" s="57" t="s">
        <v>138</v>
      </c>
      <c r="F118" s="57"/>
      <c r="G118" s="57" t="s">
        <v>138</v>
      </c>
      <c r="H118" s="57"/>
      <c r="I118" s="138" t="s">
        <v>138</v>
      </c>
      <c r="J118" s="138"/>
    </row>
    <row r="119" spans="1:10" ht="16.5">
      <c r="A119" s="56">
        <v>16</v>
      </c>
      <c r="B119" s="158" t="s">
        <v>37</v>
      </c>
      <c r="C119" s="158"/>
      <c r="D119" s="55"/>
      <c r="E119" s="55">
        <v>2</v>
      </c>
      <c r="F119" s="55"/>
      <c r="G119" s="55">
        <v>2</v>
      </c>
      <c r="H119" s="55"/>
      <c r="I119" s="138">
        <v>0</v>
      </c>
      <c r="J119" s="138">
        <v>2</v>
      </c>
    </row>
    <row r="120" spans="1:10" ht="33">
      <c r="A120" s="57">
        <v>93</v>
      </c>
      <c r="B120" s="58" t="s">
        <v>339</v>
      </c>
      <c r="C120" s="59" t="s">
        <v>340</v>
      </c>
      <c r="D120" s="57" t="s">
        <v>341</v>
      </c>
      <c r="E120" s="57" t="s">
        <v>138</v>
      </c>
      <c r="F120" s="57"/>
      <c r="G120" s="57" t="s">
        <v>138</v>
      </c>
      <c r="H120" s="57"/>
      <c r="I120" s="138"/>
      <c r="J120" s="138" t="s">
        <v>138</v>
      </c>
    </row>
    <row r="121" spans="1:10" ht="49.5">
      <c r="A121" s="57">
        <v>94</v>
      </c>
      <c r="B121" s="58" t="s">
        <v>342</v>
      </c>
      <c r="C121" s="59" t="s">
        <v>343</v>
      </c>
      <c r="D121" s="57" t="s">
        <v>341</v>
      </c>
      <c r="E121" s="57" t="s">
        <v>138</v>
      </c>
      <c r="F121" s="57"/>
      <c r="G121" s="57" t="s">
        <v>138</v>
      </c>
      <c r="H121" s="57"/>
      <c r="I121" s="138"/>
      <c r="J121" s="138" t="s">
        <v>138</v>
      </c>
    </row>
    <row r="122" spans="1:10" ht="16.5">
      <c r="A122" s="56">
        <v>17</v>
      </c>
      <c r="B122" s="158" t="s">
        <v>38</v>
      </c>
      <c r="C122" s="158"/>
      <c r="D122" s="55"/>
      <c r="E122" s="55">
        <v>10</v>
      </c>
      <c r="F122" s="55"/>
      <c r="G122" s="55">
        <v>8</v>
      </c>
      <c r="H122" s="55"/>
      <c r="I122" s="138">
        <v>0</v>
      </c>
      <c r="J122" s="138">
        <v>8</v>
      </c>
    </row>
    <row r="123" spans="1:10" s="1" customFormat="1" ht="49.5">
      <c r="A123" s="57">
        <v>95</v>
      </c>
      <c r="B123" s="58" t="s">
        <v>344</v>
      </c>
      <c r="C123" s="59" t="s">
        <v>345</v>
      </c>
      <c r="D123" s="57" t="s">
        <v>312</v>
      </c>
      <c r="E123" s="57" t="s">
        <v>138</v>
      </c>
      <c r="F123" s="57"/>
      <c r="G123" s="57" t="s">
        <v>138</v>
      </c>
      <c r="H123" s="57"/>
      <c r="I123" s="138"/>
      <c r="J123" s="138" t="s">
        <v>138</v>
      </c>
    </row>
    <row r="124" spans="1:10" s="1" customFormat="1" ht="33">
      <c r="A124" s="57">
        <v>96</v>
      </c>
      <c r="B124" s="60" t="s">
        <v>346</v>
      </c>
      <c r="C124" s="59" t="s">
        <v>347</v>
      </c>
      <c r="D124" s="57" t="s">
        <v>312</v>
      </c>
      <c r="E124" s="57" t="s">
        <v>138</v>
      </c>
      <c r="F124" s="57"/>
      <c r="G124" s="57" t="s">
        <v>138</v>
      </c>
      <c r="H124" s="57"/>
      <c r="I124" s="138"/>
      <c r="J124" s="138" t="s">
        <v>138</v>
      </c>
    </row>
    <row r="125" spans="1:10" s="4" customFormat="1" ht="33">
      <c r="A125" s="57">
        <v>97</v>
      </c>
      <c r="B125" s="58" t="s">
        <v>348</v>
      </c>
      <c r="C125" s="59" t="s">
        <v>349</v>
      </c>
      <c r="D125" s="57" t="s">
        <v>312</v>
      </c>
      <c r="E125" s="57" t="s">
        <v>138</v>
      </c>
      <c r="F125" s="57"/>
      <c r="G125" s="57" t="s">
        <v>138</v>
      </c>
      <c r="H125" s="57"/>
      <c r="I125" s="138"/>
      <c r="J125" s="138" t="s">
        <v>138</v>
      </c>
    </row>
    <row r="126" spans="1:10" s="4" customFormat="1" ht="33">
      <c r="A126" s="57">
        <v>98</v>
      </c>
      <c r="B126" s="58" t="s">
        <v>350</v>
      </c>
      <c r="C126" s="59" t="s">
        <v>351</v>
      </c>
      <c r="D126" s="57" t="s">
        <v>312</v>
      </c>
      <c r="E126" s="57" t="s">
        <v>138</v>
      </c>
      <c r="F126" s="57"/>
      <c r="G126" s="57" t="s">
        <v>138</v>
      </c>
      <c r="H126" s="57"/>
      <c r="I126" s="138"/>
      <c r="J126" s="138" t="s">
        <v>138</v>
      </c>
    </row>
    <row r="127" spans="1:10" s="4" customFormat="1" ht="49.5">
      <c r="A127" s="57">
        <v>99</v>
      </c>
      <c r="B127" s="58" t="s">
        <v>352</v>
      </c>
      <c r="C127" s="59" t="s">
        <v>353</v>
      </c>
      <c r="D127" s="57" t="s">
        <v>312</v>
      </c>
      <c r="E127" s="57" t="s">
        <v>138</v>
      </c>
      <c r="F127" s="57"/>
      <c r="G127" s="57" t="s">
        <v>138</v>
      </c>
      <c r="H127" s="57"/>
      <c r="I127" s="138"/>
      <c r="J127" s="138" t="s">
        <v>138</v>
      </c>
    </row>
    <row r="128" spans="1:10" s="4" customFormat="1" ht="33">
      <c r="A128" s="57">
        <v>100</v>
      </c>
      <c r="B128" s="58" t="s">
        <v>354</v>
      </c>
      <c r="C128" s="59" t="s">
        <v>355</v>
      </c>
      <c r="D128" s="57" t="s">
        <v>312</v>
      </c>
      <c r="E128" s="57" t="s">
        <v>138</v>
      </c>
      <c r="F128" s="57"/>
      <c r="G128" s="57" t="s">
        <v>138</v>
      </c>
      <c r="H128" s="57"/>
      <c r="I128" s="138"/>
      <c r="J128" s="138" t="s">
        <v>138</v>
      </c>
    </row>
    <row r="129" spans="1:10" s="2" customFormat="1" ht="33">
      <c r="A129" s="57">
        <v>101</v>
      </c>
      <c r="B129" s="58" t="s">
        <v>356</v>
      </c>
      <c r="C129" s="59" t="s">
        <v>357</v>
      </c>
      <c r="D129" s="57" t="s">
        <v>312</v>
      </c>
      <c r="E129" s="57" t="s">
        <v>138</v>
      </c>
      <c r="F129" s="57"/>
      <c r="G129" s="57" t="s">
        <v>138</v>
      </c>
      <c r="H129" s="57"/>
      <c r="I129" s="138"/>
      <c r="J129" s="138" t="s">
        <v>138</v>
      </c>
    </row>
    <row r="130" spans="1:10" ht="99">
      <c r="A130" s="57">
        <v>102</v>
      </c>
      <c r="B130" s="60" t="s">
        <v>358</v>
      </c>
      <c r="C130" s="59" t="s">
        <v>359</v>
      </c>
      <c r="D130" s="57" t="s">
        <v>312</v>
      </c>
      <c r="E130" s="57" t="s">
        <v>138</v>
      </c>
      <c r="F130" s="57"/>
      <c r="G130" s="57" t="s">
        <v>138</v>
      </c>
      <c r="H130" s="57"/>
      <c r="I130" s="138"/>
      <c r="J130" s="138" t="s">
        <v>138</v>
      </c>
    </row>
    <row r="131" spans="1:10" ht="16.5">
      <c r="A131" s="56">
        <v>18</v>
      </c>
      <c r="B131" s="158" t="s">
        <v>39</v>
      </c>
      <c r="C131" s="158"/>
      <c r="D131" s="55"/>
      <c r="E131" s="55">
        <v>2</v>
      </c>
      <c r="F131" s="55"/>
      <c r="G131" s="55">
        <v>2</v>
      </c>
      <c r="H131" s="55"/>
      <c r="I131" s="138">
        <v>0</v>
      </c>
      <c r="J131" s="138">
        <v>2</v>
      </c>
    </row>
    <row r="132" spans="1:10" ht="82.5">
      <c r="A132" s="57">
        <v>103</v>
      </c>
      <c r="B132" s="66" t="s">
        <v>360</v>
      </c>
      <c r="C132" s="59" t="s">
        <v>361</v>
      </c>
      <c r="D132" s="57" t="s">
        <v>362</v>
      </c>
      <c r="E132" s="57" t="s">
        <v>138</v>
      </c>
      <c r="F132" s="57"/>
      <c r="G132" s="57" t="s">
        <v>138</v>
      </c>
      <c r="H132" s="57"/>
      <c r="I132" s="138"/>
      <c r="J132" s="138" t="s">
        <v>138</v>
      </c>
    </row>
    <row r="133" spans="1:10" ht="82.5">
      <c r="A133" s="57">
        <v>104</v>
      </c>
      <c r="B133" s="66" t="s">
        <v>363</v>
      </c>
      <c r="C133" s="59" t="s">
        <v>364</v>
      </c>
      <c r="D133" s="57" t="s">
        <v>362</v>
      </c>
      <c r="E133" s="57" t="s">
        <v>138</v>
      </c>
      <c r="F133" s="57"/>
      <c r="G133" s="57" t="s">
        <v>138</v>
      </c>
      <c r="H133" s="57"/>
      <c r="I133" s="138"/>
      <c r="J133" s="138" t="s">
        <v>138</v>
      </c>
    </row>
    <row r="134" spans="1:10" ht="16.5">
      <c r="A134" s="56">
        <v>19</v>
      </c>
      <c r="B134" s="158" t="s">
        <v>40</v>
      </c>
      <c r="C134" s="158"/>
      <c r="D134" s="55"/>
      <c r="E134" s="55">
        <v>3</v>
      </c>
      <c r="F134" s="55"/>
      <c r="G134" s="55">
        <v>3</v>
      </c>
      <c r="H134" s="55"/>
      <c r="I134" s="138">
        <v>0</v>
      </c>
      <c r="J134" s="138">
        <v>3</v>
      </c>
    </row>
    <row r="135" spans="1:10" s="4" customFormat="1" ht="33">
      <c r="A135" s="57">
        <v>105</v>
      </c>
      <c r="B135" s="58" t="s">
        <v>365</v>
      </c>
      <c r="C135" s="59" t="s">
        <v>366</v>
      </c>
      <c r="D135" s="57" t="s">
        <v>312</v>
      </c>
      <c r="E135" s="57" t="s">
        <v>138</v>
      </c>
      <c r="F135" s="57"/>
      <c r="G135" s="57" t="s">
        <v>138</v>
      </c>
      <c r="H135" s="57"/>
      <c r="I135" s="138"/>
      <c r="J135" s="138" t="s">
        <v>138</v>
      </c>
    </row>
    <row r="136" spans="1:10" s="1" customFormat="1" ht="49.5">
      <c r="A136" s="57">
        <v>106</v>
      </c>
      <c r="B136" s="58" t="s">
        <v>367</v>
      </c>
      <c r="C136" s="59" t="s">
        <v>368</v>
      </c>
      <c r="D136" s="57" t="s">
        <v>312</v>
      </c>
      <c r="E136" s="57" t="s">
        <v>138</v>
      </c>
      <c r="F136" s="57"/>
      <c r="G136" s="57" t="s">
        <v>138</v>
      </c>
      <c r="H136" s="57"/>
      <c r="I136" s="138"/>
      <c r="J136" s="138" t="s">
        <v>138</v>
      </c>
    </row>
    <row r="137" spans="1:10" s="1" customFormat="1" ht="33">
      <c r="A137" s="57">
        <v>107</v>
      </c>
      <c r="B137" s="58" t="s">
        <v>369</v>
      </c>
      <c r="C137" s="59" t="s">
        <v>370</v>
      </c>
      <c r="D137" s="57" t="s">
        <v>312</v>
      </c>
      <c r="E137" s="57" t="s">
        <v>138</v>
      </c>
      <c r="F137" s="57"/>
      <c r="G137" s="57" t="s">
        <v>138</v>
      </c>
      <c r="H137" s="57"/>
      <c r="I137" s="138"/>
      <c r="J137" s="138" t="s">
        <v>138</v>
      </c>
    </row>
    <row r="138" spans="1:10" ht="16.5">
      <c r="A138" s="56">
        <v>20</v>
      </c>
      <c r="B138" s="158" t="s">
        <v>41</v>
      </c>
      <c r="C138" s="158"/>
      <c r="D138" s="55"/>
      <c r="E138" s="55">
        <v>5</v>
      </c>
      <c r="F138" s="55"/>
      <c r="G138" s="55">
        <v>4</v>
      </c>
      <c r="H138" s="55"/>
      <c r="I138" s="138">
        <v>0</v>
      </c>
      <c r="J138" s="138">
        <v>4</v>
      </c>
    </row>
    <row r="139" spans="1:10" s="1" customFormat="1" ht="33">
      <c r="A139" s="57">
        <v>108</v>
      </c>
      <c r="B139" s="58" t="s">
        <v>371</v>
      </c>
      <c r="C139" s="59" t="s">
        <v>372</v>
      </c>
      <c r="D139" s="57" t="s">
        <v>312</v>
      </c>
      <c r="E139" s="57" t="s">
        <v>138</v>
      </c>
      <c r="F139" s="57"/>
      <c r="G139" s="57" t="s">
        <v>138</v>
      </c>
      <c r="H139" s="57"/>
      <c r="I139" s="138"/>
      <c r="J139" s="138" t="s">
        <v>138</v>
      </c>
    </row>
    <row r="140" spans="1:10" s="1" customFormat="1" ht="49.5">
      <c r="A140" s="57">
        <v>109</v>
      </c>
      <c r="B140" s="58" t="s">
        <v>374</v>
      </c>
      <c r="C140" s="59" t="s">
        <v>375</v>
      </c>
      <c r="D140" s="57" t="s">
        <v>312</v>
      </c>
      <c r="E140" s="57" t="s">
        <v>138</v>
      </c>
      <c r="F140" s="57"/>
      <c r="G140" s="57" t="s">
        <v>138</v>
      </c>
      <c r="H140" s="57"/>
      <c r="I140" s="138"/>
      <c r="J140" s="138" t="s">
        <v>138</v>
      </c>
    </row>
    <row r="141" spans="1:10" s="4" customFormat="1" ht="33">
      <c r="A141" s="57">
        <v>110</v>
      </c>
      <c r="B141" s="58" t="s">
        <v>376</v>
      </c>
      <c r="C141" s="59" t="s">
        <v>377</v>
      </c>
      <c r="D141" s="57" t="s">
        <v>312</v>
      </c>
      <c r="E141" s="57" t="s">
        <v>138</v>
      </c>
      <c r="F141" s="57"/>
      <c r="G141" s="57" t="s">
        <v>138</v>
      </c>
      <c r="H141" s="57"/>
      <c r="I141" s="138"/>
      <c r="J141" s="138" t="s">
        <v>138</v>
      </c>
    </row>
    <row r="142" spans="1:10" s="1" customFormat="1" ht="16.5">
      <c r="A142" s="57">
        <v>111</v>
      </c>
      <c r="B142" s="58" t="s">
        <v>378</v>
      </c>
      <c r="C142" s="59" t="s">
        <v>379</v>
      </c>
      <c r="D142" s="57" t="s">
        <v>312</v>
      </c>
      <c r="E142" s="57" t="s">
        <v>138</v>
      </c>
      <c r="F142" s="57"/>
      <c r="G142" s="57" t="s">
        <v>138</v>
      </c>
      <c r="H142" s="57"/>
      <c r="I142" s="138"/>
      <c r="J142" s="138" t="s">
        <v>138</v>
      </c>
    </row>
    <row r="143" spans="1:10" s="28" customFormat="1" ht="16.5">
      <c r="A143" s="67">
        <v>21</v>
      </c>
      <c r="B143" s="160" t="s">
        <v>42</v>
      </c>
      <c r="C143" s="160"/>
      <c r="D143" s="64"/>
      <c r="E143" s="64">
        <v>9</v>
      </c>
      <c r="F143" s="64"/>
      <c r="G143" s="64">
        <v>6</v>
      </c>
      <c r="H143" s="64"/>
      <c r="I143" s="138">
        <v>0</v>
      </c>
      <c r="J143" s="138">
        <v>6</v>
      </c>
    </row>
    <row r="144" spans="1:10" s="1" customFormat="1" ht="49.5">
      <c r="A144" s="57">
        <v>112</v>
      </c>
      <c r="B144" s="58" t="s">
        <v>380</v>
      </c>
      <c r="C144" s="59" t="s">
        <v>381</v>
      </c>
      <c r="D144" s="57" t="s">
        <v>312</v>
      </c>
      <c r="E144" s="57" t="s">
        <v>138</v>
      </c>
      <c r="F144" s="57"/>
      <c r="G144" s="57" t="s">
        <v>138</v>
      </c>
      <c r="H144" s="57"/>
      <c r="I144" s="138"/>
      <c r="J144" s="138" t="s">
        <v>138</v>
      </c>
    </row>
    <row r="145" spans="1:10" s="1" customFormat="1" ht="66">
      <c r="A145" s="57">
        <v>113</v>
      </c>
      <c r="B145" s="58" t="s">
        <v>382</v>
      </c>
      <c r="C145" s="59" t="s">
        <v>383</v>
      </c>
      <c r="D145" s="57" t="s">
        <v>312</v>
      </c>
      <c r="E145" s="57" t="s">
        <v>138</v>
      </c>
      <c r="F145" s="57"/>
      <c r="G145" s="57" t="s">
        <v>138</v>
      </c>
      <c r="H145" s="57"/>
      <c r="I145" s="138"/>
      <c r="J145" s="138" t="s">
        <v>138</v>
      </c>
    </row>
    <row r="146" spans="1:10" s="1" customFormat="1" ht="82.5">
      <c r="A146" s="57">
        <v>114</v>
      </c>
      <c r="B146" s="58" t="s">
        <v>384</v>
      </c>
      <c r="C146" s="59" t="s">
        <v>385</v>
      </c>
      <c r="D146" s="57" t="s">
        <v>312</v>
      </c>
      <c r="E146" s="57" t="s">
        <v>138</v>
      </c>
      <c r="F146" s="57"/>
      <c r="G146" s="57" t="s">
        <v>138</v>
      </c>
      <c r="H146" s="57"/>
      <c r="I146" s="138"/>
      <c r="J146" s="138" t="s">
        <v>138</v>
      </c>
    </row>
    <row r="147" spans="1:10" s="4" customFormat="1" ht="66">
      <c r="A147" s="57">
        <v>115</v>
      </c>
      <c r="B147" s="58" t="s">
        <v>386</v>
      </c>
      <c r="C147" s="59" t="s">
        <v>387</v>
      </c>
      <c r="D147" s="57" t="s">
        <v>312</v>
      </c>
      <c r="E147" s="57" t="s">
        <v>138</v>
      </c>
      <c r="F147" s="57"/>
      <c r="G147" s="57" t="s">
        <v>138</v>
      </c>
      <c r="H147" s="57"/>
      <c r="I147" s="138"/>
      <c r="J147" s="138" t="s">
        <v>138</v>
      </c>
    </row>
    <row r="148" spans="1:10" ht="33" customHeight="1">
      <c r="A148" s="57">
        <v>116</v>
      </c>
      <c r="B148" s="58" t="s">
        <v>388</v>
      </c>
      <c r="C148" s="59" t="s">
        <v>389</v>
      </c>
      <c r="D148" s="57" t="s">
        <v>390</v>
      </c>
      <c r="E148" s="57" t="s">
        <v>138</v>
      </c>
      <c r="F148" s="57"/>
      <c r="G148" s="57" t="s">
        <v>138</v>
      </c>
      <c r="H148" s="57"/>
      <c r="I148" s="138"/>
      <c r="J148" s="138" t="s">
        <v>138</v>
      </c>
    </row>
    <row r="149" spans="1:10" s="7" customFormat="1" ht="115.5">
      <c r="A149" s="57">
        <v>117</v>
      </c>
      <c r="B149" s="58" t="s">
        <v>391</v>
      </c>
      <c r="C149" s="59" t="s">
        <v>392</v>
      </c>
      <c r="D149" s="57" t="s">
        <v>312</v>
      </c>
      <c r="E149" s="57" t="s">
        <v>138</v>
      </c>
      <c r="F149" s="57"/>
      <c r="G149" s="57" t="s">
        <v>138</v>
      </c>
      <c r="H149" s="57"/>
      <c r="I149" s="138"/>
      <c r="J149" s="138" t="s">
        <v>138</v>
      </c>
    </row>
    <row r="150" spans="1:10" ht="16.5">
      <c r="A150" s="56">
        <v>22</v>
      </c>
      <c r="B150" s="158" t="s">
        <v>43</v>
      </c>
      <c r="C150" s="158"/>
      <c r="D150" s="55"/>
      <c r="E150" s="55">
        <v>11</v>
      </c>
      <c r="F150" s="55"/>
      <c r="G150" s="55">
        <v>11</v>
      </c>
      <c r="H150" s="55"/>
      <c r="I150" s="138">
        <v>5</v>
      </c>
      <c r="J150" s="138">
        <v>6</v>
      </c>
    </row>
    <row r="151" spans="1:10" ht="33">
      <c r="A151" s="57">
        <v>118</v>
      </c>
      <c r="B151" s="58" t="s">
        <v>393</v>
      </c>
      <c r="C151" s="59" t="s">
        <v>394</v>
      </c>
      <c r="D151" s="57" t="s">
        <v>395</v>
      </c>
      <c r="E151" s="57" t="s">
        <v>138</v>
      </c>
      <c r="F151" s="57"/>
      <c r="G151" s="57" t="s">
        <v>138</v>
      </c>
      <c r="H151" s="57"/>
      <c r="I151" s="138"/>
      <c r="J151" s="138" t="s">
        <v>138</v>
      </c>
    </row>
    <row r="152" spans="1:10" ht="33">
      <c r="A152" s="57">
        <v>119</v>
      </c>
      <c r="B152" s="58" t="s">
        <v>396</v>
      </c>
      <c r="C152" s="59" t="s">
        <v>397</v>
      </c>
      <c r="D152" s="57" t="s">
        <v>395</v>
      </c>
      <c r="E152" s="57" t="s">
        <v>138</v>
      </c>
      <c r="F152" s="57"/>
      <c r="G152" s="57" t="s">
        <v>138</v>
      </c>
      <c r="H152" s="57"/>
      <c r="I152" s="138"/>
      <c r="J152" s="138" t="s">
        <v>138</v>
      </c>
    </row>
    <row r="153" spans="1:10" ht="66">
      <c r="A153" s="57">
        <v>120</v>
      </c>
      <c r="B153" s="58" t="s">
        <v>398</v>
      </c>
      <c r="C153" s="59" t="s">
        <v>399</v>
      </c>
      <c r="D153" s="57" t="s">
        <v>373</v>
      </c>
      <c r="E153" s="57" t="s">
        <v>138</v>
      </c>
      <c r="F153" s="57"/>
      <c r="G153" s="57" t="s">
        <v>138</v>
      </c>
      <c r="H153" s="57"/>
      <c r="I153" s="138" t="s">
        <v>138</v>
      </c>
      <c r="J153" s="138"/>
    </row>
    <row r="154" spans="1:10" s="4" customFormat="1" ht="49.5">
      <c r="A154" s="57">
        <v>121</v>
      </c>
      <c r="B154" s="58" t="s">
        <v>400</v>
      </c>
      <c r="C154" s="59" t="s">
        <v>401</v>
      </c>
      <c r="D154" s="57" t="s">
        <v>402</v>
      </c>
      <c r="E154" s="57" t="s">
        <v>138</v>
      </c>
      <c r="F154" s="57"/>
      <c r="G154" s="57" t="s">
        <v>138</v>
      </c>
      <c r="H154" s="57"/>
      <c r="I154" s="138" t="s">
        <v>138</v>
      </c>
      <c r="J154" s="138"/>
    </row>
    <row r="155" spans="1:10" s="5" customFormat="1" ht="33">
      <c r="A155" s="57">
        <v>122</v>
      </c>
      <c r="B155" s="58" t="s">
        <v>403</v>
      </c>
      <c r="C155" s="59" t="s">
        <v>404</v>
      </c>
      <c r="D155" s="57" t="s">
        <v>362</v>
      </c>
      <c r="E155" s="57" t="s">
        <v>138</v>
      </c>
      <c r="F155" s="57"/>
      <c r="G155" s="57" t="s">
        <v>138</v>
      </c>
      <c r="H155" s="57"/>
      <c r="I155" s="138"/>
      <c r="J155" s="138" t="s">
        <v>138</v>
      </c>
    </row>
    <row r="156" spans="1:10" ht="33">
      <c r="A156" s="57">
        <v>123</v>
      </c>
      <c r="B156" s="58" t="s">
        <v>405</v>
      </c>
      <c r="C156" s="59" t="s">
        <v>406</v>
      </c>
      <c r="D156" s="57" t="s">
        <v>362</v>
      </c>
      <c r="E156" s="57" t="s">
        <v>138</v>
      </c>
      <c r="F156" s="57"/>
      <c r="G156" s="57" t="s">
        <v>138</v>
      </c>
      <c r="H156" s="57"/>
      <c r="I156" s="138"/>
      <c r="J156" s="138" t="s">
        <v>138</v>
      </c>
    </row>
    <row r="157" spans="1:10" s="38" customFormat="1" ht="66">
      <c r="A157" s="57">
        <v>124</v>
      </c>
      <c r="B157" s="44" t="s">
        <v>407</v>
      </c>
      <c r="C157" s="34" t="s">
        <v>408</v>
      </c>
      <c r="D157" s="29" t="s">
        <v>409</v>
      </c>
      <c r="E157" s="29" t="s">
        <v>138</v>
      </c>
      <c r="F157" s="29"/>
      <c r="G157" s="29" t="s">
        <v>138</v>
      </c>
      <c r="H157" s="29"/>
      <c r="I157" s="138"/>
      <c r="J157" s="138" t="s">
        <v>138</v>
      </c>
    </row>
    <row r="158" spans="1:10" ht="66">
      <c r="A158" s="57">
        <v>125</v>
      </c>
      <c r="B158" s="58" t="s">
        <v>410</v>
      </c>
      <c r="C158" s="59" t="s">
        <v>411</v>
      </c>
      <c r="D158" s="57" t="s">
        <v>390</v>
      </c>
      <c r="E158" s="57" t="s">
        <v>138</v>
      </c>
      <c r="F158" s="57"/>
      <c r="G158" s="57" t="s">
        <v>138</v>
      </c>
      <c r="H158" s="57"/>
      <c r="I158" s="138" t="s">
        <v>138</v>
      </c>
      <c r="J158" s="138"/>
    </row>
    <row r="159" spans="1:10" ht="33">
      <c r="A159" s="57">
        <v>126</v>
      </c>
      <c r="B159" s="58" t="s">
        <v>412</v>
      </c>
      <c r="C159" s="59" t="s">
        <v>413</v>
      </c>
      <c r="D159" s="57" t="s">
        <v>362</v>
      </c>
      <c r="E159" s="57" t="s">
        <v>138</v>
      </c>
      <c r="F159" s="57"/>
      <c r="G159" s="57" t="s">
        <v>138</v>
      </c>
      <c r="H159" s="57"/>
      <c r="I159" s="138"/>
      <c r="J159" s="138" t="s">
        <v>138</v>
      </c>
    </row>
    <row r="160" spans="1:10" s="4" customFormat="1" ht="16.5">
      <c r="A160" s="57">
        <v>127</v>
      </c>
      <c r="B160" s="58" t="s">
        <v>414</v>
      </c>
      <c r="C160" s="59" t="s">
        <v>415</v>
      </c>
      <c r="D160" s="57" t="s">
        <v>402</v>
      </c>
      <c r="E160" s="57" t="s">
        <v>138</v>
      </c>
      <c r="F160" s="57"/>
      <c r="G160" s="57" t="s">
        <v>138</v>
      </c>
      <c r="H160" s="57"/>
      <c r="I160" s="138" t="s">
        <v>138</v>
      </c>
      <c r="J160" s="138"/>
    </row>
    <row r="161" spans="1:10" ht="66">
      <c r="A161" s="57">
        <v>128</v>
      </c>
      <c r="B161" s="58" t="s">
        <v>416</v>
      </c>
      <c r="C161" s="59" t="s">
        <v>417</v>
      </c>
      <c r="D161" s="57" t="s">
        <v>402</v>
      </c>
      <c r="E161" s="57" t="s">
        <v>138</v>
      </c>
      <c r="F161" s="57"/>
      <c r="G161" s="57" t="s">
        <v>138</v>
      </c>
      <c r="H161" s="57"/>
      <c r="I161" s="138" t="s">
        <v>138</v>
      </c>
      <c r="J161" s="138"/>
    </row>
    <row r="162" spans="1:10" ht="16.5">
      <c r="A162" s="56">
        <v>23</v>
      </c>
      <c r="B162" s="158" t="s">
        <v>44</v>
      </c>
      <c r="C162" s="158"/>
      <c r="D162" s="55"/>
      <c r="E162" s="55">
        <v>3</v>
      </c>
      <c r="F162" s="55"/>
      <c r="G162" s="55">
        <v>3</v>
      </c>
      <c r="H162" s="55"/>
      <c r="I162" s="138">
        <v>0</v>
      </c>
      <c r="J162" s="138">
        <v>3</v>
      </c>
    </row>
    <row r="163" spans="1:10" ht="33">
      <c r="A163" s="57">
        <v>129</v>
      </c>
      <c r="B163" s="58" t="s">
        <v>418</v>
      </c>
      <c r="C163" s="59" t="s">
        <v>419</v>
      </c>
      <c r="D163" s="57" t="s">
        <v>362</v>
      </c>
      <c r="E163" s="57" t="s">
        <v>138</v>
      </c>
      <c r="F163" s="57"/>
      <c r="G163" s="57" t="s">
        <v>138</v>
      </c>
      <c r="H163" s="57"/>
      <c r="I163" s="138"/>
      <c r="J163" s="138" t="s">
        <v>138</v>
      </c>
    </row>
    <row r="164" spans="1:10" ht="33">
      <c r="A164" s="57">
        <v>130</v>
      </c>
      <c r="B164" s="58" t="s">
        <v>420</v>
      </c>
      <c r="C164" s="59" t="s">
        <v>421</v>
      </c>
      <c r="D164" s="57" t="s">
        <v>362</v>
      </c>
      <c r="E164" s="57" t="s">
        <v>138</v>
      </c>
      <c r="F164" s="57"/>
      <c r="G164" s="57" t="s">
        <v>138</v>
      </c>
      <c r="H164" s="57"/>
      <c r="I164" s="138"/>
      <c r="J164" s="138" t="s">
        <v>138</v>
      </c>
    </row>
    <row r="165" spans="1:10" ht="33">
      <c r="A165" s="57">
        <v>131</v>
      </c>
      <c r="B165" s="58" t="s">
        <v>422</v>
      </c>
      <c r="C165" s="59" t="s">
        <v>423</v>
      </c>
      <c r="D165" s="57" t="s">
        <v>362</v>
      </c>
      <c r="E165" s="57" t="s">
        <v>138</v>
      </c>
      <c r="F165" s="57"/>
      <c r="G165" s="57" t="s">
        <v>138</v>
      </c>
      <c r="H165" s="57"/>
      <c r="I165" s="138"/>
      <c r="J165" s="138" t="s">
        <v>138</v>
      </c>
    </row>
    <row r="166" spans="1:10" ht="16.5">
      <c r="A166" s="56">
        <v>24</v>
      </c>
      <c r="B166" s="158" t="s">
        <v>45</v>
      </c>
      <c r="C166" s="158"/>
      <c r="D166" s="55"/>
      <c r="E166" s="55">
        <v>37</v>
      </c>
      <c r="F166" s="55"/>
      <c r="G166" s="55">
        <v>39</v>
      </c>
      <c r="H166" s="55"/>
      <c r="I166" s="138">
        <v>23</v>
      </c>
      <c r="J166" s="138">
        <v>16</v>
      </c>
    </row>
    <row r="167" spans="1:10" ht="82.5">
      <c r="A167" s="57">
        <v>132</v>
      </c>
      <c r="B167" s="58" t="s">
        <v>424</v>
      </c>
      <c r="C167" s="59" t="s">
        <v>425</v>
      </c>
      <c r="D167" s="57" t="s">
        <v>426</v>
      </c>
      <c r="E167" s="57" t="s">
        <v>138</v>
      </c>
      <c r="F167" s="57"/>
      <c r="G167" s="57" t="s">
        <v>138</v>
      </c>
      <c r="H167" s="57"/>
      <c r="I167" s="138"/>
      <c r="J167" s="138" t="s">
        <v>138</v>
      </c>
    </row>
    <row r="168" spans="1:10" s="8" customFormat="1" ht="16.5">
      <c r="A168" s="57">
        <v>133</v>
      </c>
      <c r="B168" s="58" t="s">
        <v>427</v>
      </c>
      <c r="C168" s="59" t="s">
        <v>428</v>
      </c>
      <c r="D168" s="57" t="s">
        <v>429</v>
      </c>
      <c r="E168" s="57" t="s">
        <v>138</v>
      </c>
      <c r="F168" s="57"/>
      <c r="G168" s="57" t="s">
        <v>138</v>
      </c>
      <c r="H168" s="57"/>
      <c r="I168" s="138"/>
      <c r="J168" s="138" t="s">
        <v>138</v>
      </c>
    </row>
    <row r="169" spans="1:10" s="8" customFormat="1" ht="33">
      <c r="A169" s="57">
        <v>134</v>
      </c>
      <c r="B169" s="58" t="s">
        <v>430</v>
      </c>
      <c r="C169" s="59" t="s">
        <v>431</v>
      </c>
      <c r="D169" s="57" t="s">
        <v>429</v>
      </c>
      <c r="E169" s="57" t="s">
        <v>138</v>
      </c>
      <c r="F169" s="57"/>
      <c r="G169" s="57" t="s">
        <v>138</v>
      </c>
      <c r="H169" s="57"/>
      <c r="I169" s="138"/>
      <c r="J169" s="138" t="s">
        <v>138</v>
      </c>
    </row>
    <row r="170" spans="1:10" s="8" customFormat="1" ht="16.5">
      <c r="A170" s="57">
        <v>135</v>
      </c>
      <c r="B170" s="58" t="s">
        <v>432</v>
      </c>
      <c r="C170" s="59" t="s">
        <v>433</v>
      </c>
      <c r="D170" s="57" t="s">
        <v>429</v>
      </c>
      <c r="E170" s="57" t="s">
        <v>138</v>
      </c>
      <c r="F170" s="57"/>
      <c r="G170" s="57" t="s">
        <v>138</v>
      </c>
      <c r="H170" s="57"/>
      <c r="I170" s="138"/>
      <c r="J170" s="138" t="s">
        <v>138</v>
      </c>
    </row>
    <row r="171" spans="1:10" s="8" customFormat="1" ht="49.5">
      <c r="A171" s="57">
        <v>136</v>
      </c>
      <c r="B171" s="58" t="s">
        <v>434</v>
      </c>
      <c r="C171" s="59" t="s">
        <v>435</v>
      </c>
      <c r="D171" s="57" t="s">
        <v>429</v>
      </c>
      <c r="E171" s="57" t="s">
        <v>138</v>
      </c>
      <c r="F171" s="57"/>
      <c r="G171" s="57" t="s">
        <v>138</v>
      </c>
      <c r="H171" s="57"/>
      <c r="I171" s="138"/>
      <c r="J171" s="138" t="s">
        <v>138</v>
      </c>
    </row>
    <row r="172" spans="1:10" s="8" customFormat="1" ht="82.5">
      <c r="A172" s="57">
        <v>137</v>
      </c>
      <c r="B172" s="58" t="s">
        <v>436</v>
      </c>
      <c r="C172" s="59" t="s">
        <v>437</v>
      </c>
      <c r="D172" s="57" t="s">
        <v>429</v>
      </c>
      <c r="E172" s="57" t="s">
        <v>138</v>
      </c>
      <c r="F172" s="57"/>
      <c r="G172" s="57" t="s">
        <v>138</v>
      </c>
      <c r="H172" s="57"/>
      <c r="I172" s="138"/>
      <c r="J172" s="138" t="s">
        <v>138</v>
      </c>
    </row>
    <row r="173" spans="1:10" s="8" customFormat="1" ht="16.5">
      <c r="A173" s="57">
        <v>138</v>
      </c>
      <c r="B173" s="58" t="s">
        <v>438</v>
      </c>
      <c r="C173" s="59" t="s">
        <v>439</v>
      </c>
      <c r="D173" s="57" t="s">
        <v>429</v>
      </c>
      <c r="E173" s="57" t="s">
        <v>138</v>
      </c>
      <c r="F173" s="57"/>
      <c r="G173" s="57" t="s">
        <v>138</v>
      </c>
      <c r="H173" s="57"/>
      <c r="I173" s="138"/>
      <c r="J173" s="138" t="s">
        <v>138</v>
      </c>
    </row>
    <row r="174" spans="1:10" ht="115.5">
      <c r="A174" s="57">
        <v>139</v>
      </c>
      <c r="B174" s="58" t="s">
        <v>440</v>
      </c>
      <c r="C174" s="59" t="s">
        <v>441</v>
      </c>
      <c r="D174" s="57" t="s">
        <v>429</v>
      </c>
      <c r="E174" s="57" t="s">
        <v>138</v>
      </c>
      <c r="F174" s="57"/>
      <c r="G174" s="57" t="s">
        <v>138</v>
      </c>
      <c r="H174" s="57"/>
      <c r="I174" s="138"/>
      <c r="J174" s="138" t="s">
        <v>138</v>
      </c>
    </row>
    <row r="175" spans="1:10" ht="16.5">
      <c r="A175" s="57">
        <v>140</v>
      </c>
      <c r="B175" s="58" t="s">
        <v>442</v>
      </c>
      <c r="C175" s="59" t="s">
        <v>443</v>
      </c>
      <c r="D175" s="57" t="s">
        <v>429</v>
      </c>
      <c r="E175" s="57" t="s">
        <v>138</v>
      </c>
      <c r="F175" s="57"/>
      <c r="G175" s="57" t="s">
        <v>138</v>
      </c>
      <c r="H175" s="57"/>
      <c r="I175" s="138" t="s">
        <v>138</v>
      </c>
      <c r="J175" s="138"/>
    </row>
    <row r="176" spans="1:10" ht="132">
      <c r="A176" s="57">
        <v>141</v>
      </c>
      <c r="B176" s="58" t="s">
        <v>444</v>
      </c>
      <c r="C176" s="59" t="s">
        <v>445</v>
      </c>
      <c r="D176" s="57" t="s">
        <v>429</v>
      </c>
      <c r="E176" s="57" t="s">
        <v>138</v>
      </c>
      <c r="F176" s="57"/>
      <c r="G176" s="57" t="s">
        <v>138</v>
      </c>
      <c r="H176" s="57"/>
      <c r="I176" s="138"/>
      <c r="J176" s="138" t="s">
        <v>138</v>
      </c>
    </row>
    <row r="177" spans="1:10" ht="33">
      <c r="A177" s="57">
        <v>142</v>
      </c>
      <c r="B177" s="58" t="s">
        <v>446</v>
      </c>
      <c r="C177" s="59" t="s">
        <v>447</v>
      </c>
      <c r="D177" s="57" t="s">
        <v>448</v>
      </c>
      <c r="E177" s="57" t="s">
        <v>138</v>
      </c>
      <c r="F177" s="57"/>
      <c r="G177" s="57" t="s">
        <v>138</v>
      </c>
      <c r="H177" s="57"/>
      <c r="I177" s="138" t="s">
        <v>138</v>
      </c>
      <c r="J177" s="138"/>
    </row>
    <row r="178" spans="1:10" ht="82.5">
      <c r="A178" s="57">
        <v>143</v>
      </c>
      <c r="B178" s="58" t="s">
        <v>449</v>
      </c>
      <c r="C178" s="59" t="s">
        <v>450</v>
      </c>
      <c r="D178" s="57" t="s">
        <v>429</v>
      </c>
      <c r="E178" s="57" t="s">
        <v>138</v>
      </c>
      <c r="F178" s="57"/>
      <c r="G178" s="57" t="s">
        <v>138</v>
      </c>
      <c r="H178" s="57"/>
      <c r="I178" s="138" t="s">
        <v>138</v>
      </c>
      <c r="J178" s="138"/>
    </row>
    <row r="179" spans="1:10" ht="82.5">
      <c r="A179" s="57">
        <v>144</v>
      </c>
      <c r="B179" s="58" t="s">
        <v>451</v>
      </c>
      <c r="C179" s="59" t="s">
        <v>452</v>
      </c>
      <c r="D179" s="57" t="s">
        <v>453</v>
      </c>
      <c r="E179" s="57" t="s">
        <v>138</v>
      </c>
      <c r="F179" s="57"/>
      <c r="G179" s="57" t="s">
        <v>138</v>
      </c>
      <c r="H179" s="57"/>
      <c r="I179" s="138" t="s">
        <v>138</v>
      </c>
      <c r="J179" s="138"/>
    </row>
    <row r="180" spans="1:10" ht="49.5">
      <c r="A180" s="57">
        <v>145</v>
      </c>
      <c r="B180" s="58" t="s">
        <v>454</v>
      </c>
      <c r="C180" s="59" t="s">
        <v>455</v>
      </c>
      <c r="D180" s="57" t="s">
        <v>429</v>
      </c>
      <c r="E180" s="57" t="s">
        <v>138</v>
      </c>
      <c r="F180" s="57"/>
      <c r="G180" s="57" t="s">
        <v>138</v>
      </c>
      <c r="H180" s="57"/>
      <c r="I180" s="138" t="s">
        <v>138</v>
      </c>
      <c r="J180" s="138"/>
    </row>
    <row r="181" spans="1:10" s="4" customFormat="1" ht="33">
      <c r="A181" s="57">
        <v>146</v>
      </c>
      <c r="B181" s="58" t="s">
        <v>456</v>
      </c>
      <c r="C181" s="59" t="s">
        <v>457</v>
      </c>
      <c r="D181" s="57" t="s">
        <v>429</v>
      </c>
      <c r="E181" s="57" t="s">
        <v>138</v>
      </c>
      <c r="F181" s="57"/>
      <c r="G181" s="57" t="s">
        <v>138</v>
      </c>
      <c r="H181" s="57"/>
      <c r="I181" s="138" t="s">
        <v>138</v>
      </c>
      <c r="J181" s="138"/>
    </row>
    <row r="182" spans="1:10" s="4" customFormat="1" ht="49.5">
      <c r="A182" s="57">
        <v>147</v>
      </c>
      <c r="B182" s="58" t="s">
        <v>458</v>
      </c>
      <c r="C182" s="59" t="s">
        <v>459</v>
      </c>
      <c r="D182" s="57" t="s">
        <v>429</v>
      </c>
      <c r="E182" s="57" t="s">
        <v>138</v>
      </c>
      <c r="F182" s="57"/>
      <c r="G182" s="57" t="s">
        <v>138</v>
      </c>
      <c r="H182" s="57"/>
      <c r="I182" s="138" t="s">
        <v>138</v>
      </c>
      <c r="J182" s="138"/>
    </row>
    <row r="183" spans="1:10" ht="33">
      <c r="A183" s="57">
        <v>148</v>
      </c>
      <c r="B183" s="58" t="s">
        <v>460</v>
      </c>
      <c r="C183" s="59" t="s">
        <v>461</v>
      </c>
      <c r="D183" s="57" t="s">
        <v>429</v>
      </c>
      <c r="E183" s="57" t="s">
        <v>138</v>
      </c>
      <c r="F183" s="57"/>
      <c r="G183" s="57" t="s">
        <v>138</v>
      </c>
      <c r="H183" s="57"/>
      <c r="I183" s="138" t="s">
        <v>138</v>
      </c>
      <c r="J183" s="138"/>
    </row>
    <row r="184" spans="1:10" ht="33">
      <c r="A184" s="57">
        <v>149</v>
      </c>
      <c r="B184" s="58" t="s">
        <v>462</v>
      </c>
      <c r="C184" s="59" t="s">
        <v>463</v>
      </c>
      <c r="D184" s="57" t="s">
        <v>429</v>
      </c>
      <c r="E184" s="57" t="s">
        <v>138</v>
      </c>
      <c r="F184" s="57"/>
      <c r="G184" s="57" t="s">
        <v>138</v>
      </c>
      <c r="H184" s="57"/>
      <c r="I184" s="138" t="s">
        <v>138</v>
      </c>
      <c r="J184" s="138"/>
    </row>
    <row r="185" spans="1:10" s="4" customFormat="1" ht="49.5">
      <c r="A185" s="57">
        <v>150</v>
      </c>
      <c r="B185" s="58" t="s">
        <v>464</v>
      </c>
      <c r="C185" s="59" t="s">
        <v>465</v>
      </c>
      <c r="D185" s="57" t="s">
        <v>429</v>
      </c>
      <c r="E185" s="57" t="s">
        <v>138</v>
      </c>
      <c r="F185" s="57"/>
      <c r="G185" s="57" t="s">
        <v>138</v>
      </c>
      <c r="H185" s="57"/>
      <c r="I185" s="138" t="s">
        <v>138</v>
      </c>
      <c r="J185" s="138"/>
    </row>
    <row r="186" spans="1:10" s="4" customFormat="1" ht="115.5">
      <c r="A186" s="57">
        <v>151</v>
      </c>
      <c r="B186" s="58" t="s">
        <v>466</v>
      </c>
      <c r="C186" s="59" t="s">
        <v>467</v>
      </c>
      <c r="D186" s="57" t="s">
        <v>453</v>
      </c>
      <c r="E186" s="57" t="s">
        <v>138</v>
      </c>
      <c r="F186" s="57"/>
      <c r="G186" s="57" t="s">
        <v>138</v>
      </c>
      <c r="H186" s="57"/>
      <c r="I186" s="138" t="s">
        <v>138</v>
      </c>
      <c r="J186" s="138"/>
    </row>
    <row r="187" spans="1:10" s="4" customFormat="1" ht="49.5">
      <c r="A187" s="57">
        <v>152</v>
      </c>
      <c r="B187" s="58" t="s">
        <v>468</v>
      </c>
      <c r="C187" s="59" t="s">
        <v>469</v>
      </c>
      <c r="D187" s="57" t="s">
        <v>429</v>
      </c>
      <c r="E187" s="57" t="s">
        <v>138</v>
      </c>
      <c r="F187" s="57"/>
      <c r="G187" s="57" t="s">
        <v>138</v>
      </c>
      <c r="H187" s="57"/>
      <c r="I187" s="138"/>
      <c r="J187" s="138" t="s">
        <v>138</v>
      </c>
    </row>
    <row r="188" spans="1:10" s="4" customFormat="1" ht="33">
      <c r="A188" s="57">
        <v>153</v>
      </c>
      <c r="B188" s="58" t="s">
        <v>470</v>
      </c>
      <c r="C188" s="59" t="s">
        <v>471</v>
      </c>
      <c r="D188" s="57" t="s">
        <v>429</v>
      </c>
      <c r="E188" s="57" t="s">
        <v>138</v>
      </c>
      <c r="F188" s="57"/>
      <c r="G188" s="57" t="s">
        <v>138</v>
      </c>
      <c r="H188" s="57"/>
      <c r="I188" s="138" t="s">
        <v>138</v>
      </c>
      <c r="J188" s="138"/>
    </row>
    <row r="189" spans="1:10" ht="33">
      <c r="A189" s="57">
        <v>154</v>
      </c>
      <c r="B189" s="58" t="s">
        <v>472</v>
      </c>
      <c r="C189" s="59" t="s">
        <v>473</v>
      </c>
      <c r="D189" s="57" t="s">
        <v>448</v>
      </c>
      <c r="E189" s="57" t="s">
        <v>138</v>
      </c>
      <c r="F189" s="57"/>
      <c r="G189" s="57" t="s">
        <v>138</v>
      </c>
      <c r="H189" s="57"/>
      <c r="I189" s="138" t="s">
        <v>138</v>
      </c>
      <c r="J189" s="138"/>
    </row>
    <row r="190" spans="1:10" s="4" customFormat="1" ht="66">
      <c r="A190" s="57">
        <v>155</v>
      </c>
      <c r="B190" s="58" t="s">
        <v>474</v>
      </c>
      <c r="C190" s="59" t="s">
        <v>475</v>
      </c>
      <c r="D190" s="57" t="s">
        <v>429</v>
      </c>
      <c r="E190" s="57" t="s">
        <v>138</v>
      </c>
      <c r="F190" s="57"/>
      <c r="G190" s="57" t="s">
        <v>138</v>
      </c>
      <c r="H190" s="57"/>
      <c r="I190" s="138" t="s">
        <v>138</v>
      </c>
      <c r="J190" s="138"/>
    </row>
    <row r="191" spans="1:10" s="4" customFormat="1" ht="49.5">
      <c r="A191" s="57">
        <v>156</v>
      </c>
      <c r="B191" s="58" t="s">
        <v>476</v>
      </c>
      <c r="C191" s="59" t="s">
        <v>477</v>
      </c>
      <c r="D191" s="57" t="s">
        <v>429</v>
      </c>
      <c r="E191" s="57" t="s">
        <v>138</v>
      </c>
      <c r="F191" s="57"/>
      <c r="G191" s="57" t="s">
        <v>138</v>
      </c>
      <c r="H191" s="57"/>
      <c r="I191" s="138" t="s">
        <v>138</v>
      </c>
      <c r="J191" s="138"/>
    </row>
    <row r="192" spans="1:10" s="4" customFormat="1" ht="33">
      <c r="A192" s="57">
        <v>157</v>
      </c>
      <c r="B192" s="58" t="s">
        <v>478</v>
      </c>
      <c r="C192" s="59" t="s">
        <v>479</v>
      </c>
      <c r="D192" s="57" t="s">
        <v>448</v>
      </c>
      <c r="E192" s="57" t="s">
        <v>138</v>
      </c>
      <c r="F192" s="57"/>
      <c r="G192" s="57" t="s">
        <v>138</v>
      </c>
      <c r="H192" s="57"/>
      <c r="I192" s="138"/>
      <c r="J192" s="138" t="s">
        <v>138</v>
      </c>
    </row>
    <row r="193" spans="1:10" s="4" customFormat="1" ht="66">
      <c r="A193" s="57">
        <v>158</v>
      </c>
      <c r="B193" s="58" t="s">
        <v>480</v>
      </c>
      <c r="C193" s="59" t="s">
        <v>481</v>
      </c>
      <c r="D193" s="57" t="s">
        <v>448</v>
      </c>
      <c r="E193" s="57" t="s">
        <v>138</v>
      </c>
      <c r="F193" s="57"/>
      <c r="G193" s="57" t="s">
        <v>138</v>
      </c>
      <c r="H193" s="57"/>
      <c r="I193" s="138" t="s">
        <v>138</v>
      </c>
      <c r="J193" s="138"/>
    </row>
    <row r="194" spans="1:10" s="4" customFormat="1" ht="82.5">
      <c r="A194" s="57">
        <v>159</v>
      </c>
      <c r="B194" s="58" t="s">
        <v>482</v>
      </c>
      <c r="C194" s="59" t="s">
        <v>483</v>
      </c>
      <c r="D194" s="57" t="s">
        <v>429</v>
      </c>
      <c r="E194" s="57" t="s">
        <v>138</v>
      </c>
      <c r="F194" s="57"/>
      <c r="G194" s="57" t="s">
        <v>138</v>
      </c>
      <c r="H194" s="57"/>
      <c r="I194" s="138"/>
      <c r="J194" s="138" t="s">
        <v>138</v>
      </c>
    </row>
    <row r="195" spans="1:10" s="4" customFormat="1" ht="49.5">
      <c r="A195" s="57">
        <v>160</v>
      </c>
      <c r="B195" s="58" t="s">
        <v>484</v>
      </c>
      <c r="C195" s="59" t="s">
        <v>485</v>
      </c>
      <c r="D195" s="57" t="s">
        <v>429</v>
      </c>
      <c r="E195" s="57" t="s">
        <v>138</v>
      </c>
      <c r="F195" s="57"/>
      <c r="G195" s="57" t="s">
        <v>138</v>
      </c>
      <c r="H195" s="57"/>
      <c r="I195" s="138" t="s">
        <v>138</v>
      </c>
      <c r="J195" s="138"/>
    </row>
    <row r="196" spans="1:10" s="4" customFormat="1" ht="49.5">
      <c r="A196" s="57">
        <v>161</v>
      </c>
      <c r="B196" s="58" t="s">
        <v>486</v>
      </c>
      <c r="C196" s="59" t="s">
        <v>487</v>
      </c>
      <c r="D196" s="57" t="s">
        <v>448</v>
      </c>
      <c r="E196" s="57" t="s">
        <v>138</v>
      </c>
      <c r="F196" s="57"/>
      <c r="G196" s="57" t="s">
        <v>138</v>
      </c>
      <c r="H196" s="57"/>
      <c r="I196" s="138" t="s">
        <v>138</v>
      </c>
      <c r="J196" s="138"/>
    </row>
    <row r="197" spans="1:10" ht="49.5">
      <c r="A197" s="57">
        <v>162</v>
      </c>
      <c r="B197" s="58" t="s">
        <v>488</v>
      </c>
      <c r="C197" s="59" t="s">
        <v>489</v>
      </c>
      <c r="D197" s="57" t="s">
        <v>448</v>
      </c>
      <c r="E197" s="57" t="s">
        <v>138</v>
      </c>
      <c r="F197" s="57"/>
      <c r="G197" s="57" t="s">
        <v>138</v>
      </c>
      <c r="H197" s="57"/>
      <c r="I197" s="138" t="s">
        <v>138</v>
      </c>
      <c r="J197" s="138"/>
    </row>
    <row r="198" spans="1:10" ht="33">
      <c r="A198" s="57">
        <v>163</v>
      </c>
      <c r="B198" s="58" t="s">
        <v>490</v>
      </c>
      <c r="C198" s="59" t="s">
        <v>491</v>
      </c>
      <c r="D198" s="57" t="s">
        <v>492</v>
      </c>
      <c r="E198" s="57" t="s">
        <v>138</v>
      </c>
      <c r="F198" s="57"/>
      <c r="G198" s="57" t="s">
        <v>138</v>
      </c>
      <c r="H198" s="57"/>
      <c r="I198" s="138"/>
      <c r="J198" s="138" t="s">
        <v>138</v>
      </c>
    </row>
    <row r="199" spans="1:10" ht="49.5">
      <c r="A199" s="57">
        <v>164</v>
      </c>
      <c r="B199" s="58" t="s">
        <v>493</v>
      </c>
      <c r="C199" s="59" t="s">
        <v>494</v>
      </c>
      <c r="D199" s="57" t="s">
        <v>453</v>
      </c>
      <c r="E199" s="57" t="s">
        <v>138</v>
      </c>
      <c r="F199" s="57"/>
      <c r="G199" s="57" t="s">
        <v>138</v>
      </c>
      <c r="H199" s="57"/>
      <c r="I199" s="138" t="s">
        <v>138</v>
      </c>
      <c r="J199" s="138"/>
    </row>
    <row r="200" spans="1:10" ht="165">
      <c r="A200" s="57">
        <v>165</v>
      </c>
      <c r="B200" s="58" t="s">
        <v>495</v>
      </c>
      <c r="C200" s="59" t="s">
        <v>496</v>
      </c>
      <c r="D200" s="57" t="s">
        <v>429</v>
      </c>
      <c r="E200" s="57" t="s">
        <v>138</v>
      </c>
      <c r="F200" s="57"/>
      <c r="G200" s="57" t="s">
        <v>138</v>
      </c>
      <c r="H200" s="57"/>
      <c r="I200" s="138" t="s">
        <v>138</v>
      </c>
      <c r="J200" s="138"/>
    </row>
    <row r="201" spans="1:10" ht="49.5">
      <c r="A201" s="57">
        <v>166</v>
      </c>
      <c r="B201" s="58" t="s">
        <v>497</v>
      </c>
      <c r="C201" s="59" t="s">
        <v>498</v>
      </c>
      <c r="D201" s="57" t="s">
        <v>429</v>
      </c>
      <c r="E201" s="57" t="s">
        <v>138</v>
      </c>
      <c r="F201" s="57"/>
      <c r="G201" s="57" t="s">
        <v>138</v>
      </c>
      <c r="H201" s="57"/>
      <c r="I201" s="138"/>
      <c r="J201" s="138" t="s">
        <v>138</v>
      </c>
    </row>
    <row r="202" spans="1:10" ht="49.5">
      <c r="A202" s="57">
        <v>167</v>
      </c>
      <c r="B202" s="58" t="s">
        <v>499</v>
      </c>
      <c r="C202" s="59" t="s">
        <v>500</v>
      </c>
      <c r="D202" s="57" t="s">
        <v>429</v>
      </c>
      <c r="E202" s="57" t="s">
        <v>138</v>
      </c>
      <c r="F202" s="57"/>
      <c r="G202" s="57" t="s">
        <v>138</v>
      </c>
      <c r="H202" s="57"/>
      <c r="I202" s="138" t="s">
        <v>138</v>
      </c>
      <c r="J202" s="138"/>
    </row>
    <row r="203" spans="1:10" s="4" customFormat="1" ht="49.5">
      <c r="A203" s="57">
        <v>168</v>
      </c>
      <c r="B203" s="58" t="s">
        <v>501</v>
      </c>
      <c r="C203" s="59" t="s">
        <v>502</v>
      </c>
      <c r="D203" s="57" t="s">
        <v>453</v>
      </c>
      <c r="E203" s="57" t="s">
        <v>138</v>
      </c>
      <c r="F203" s="57"/>
      <c r="G203" s="57" t="s">
        <v>138</v>
      </c>
      <c r="H203" s="57"/>
      <c r="I203" s="138"/>
      <c r="J203" s="138" t="s">
        <v>138</v>
      </c>
    </row>
    <row r="204" spans="1:10" s="4" customFormat="1" ht="49.5">
      <c r="A204" s="57">
        <v>169</v>
      </c>
      <c r="B204" s="58" t="s">
        <v>503</v>
      </c>
      <c r="C204" s="59" t="s">
        <v>504</v>
      </c>
      <c r="D204" s="57" t="s">
        <v>505</v>
      </c>
      <c r="E204" s="57"/>
      <c r="F204" s="57"/>
      <c r="G204" s="57" t="s">
        <v>138</v>
      </c>
      <c r="H204" s="57"/>
      <c r="I204" s="138" t="s">
        <v>138</v>
      </c>
      <c r="J204" s="138"/>
    </row>
    <row r="205" spans="1:10" s="4" customFormat="1" ht="33">
      <c r="A205" s="57">
        <v>170</v>
      </c>
      <c r="B205" s="58" t="s">
        <v>506</v>
      </c>
      <c r="C205" s="59" t="s">
        <v>507</v>
      </c>
      <c r="D205" s="57" t="s">
        <v>505</v>
      </c>
      <c r="E205" s="57"/>
      <c r="F205" s="57"/>
      <c r="G205" s="57" t="s">
        <v>138</v>
      </c>
      <c r="H205" s="57"/>
      <c r="I205" s="138"/>
      <c r="J205" s="138" t="s">
        <v>138</v>
      </c>
    </row>
    <row r="206" spans="1:10" ht="16.5">
      <c r="A206" s="56">
        <v>25</v>
      </c>
      <c r="B206" s="158" t="s">
        <v>46</v>
      </c>
      <c r="C206" s="158"/>
      <c r="D206" s="55"/>
      <c r="E206" s="55">
        <v>3</v>
      </c>
      <c r="F206" s="55"/>
      <c r="G206" s="55">
        <v>3</v>
      </c>
      <c r="H206" s="55"/>
      <c r="I206" s="138">
        <v>3</v>
      </c>
      <c r="J206" s="138">
        <v>0</v>
      </c>
    </row>
    <row r="207" spans="1:10" s="6" customFormat="1" ht="49.5">
      <c r="A207" s="57">
        <v>171</v>
      </c>
      <c r="B207" s="58" t="s">
        <v>508</v>
      </c>
      <c r="C207" s="59" t="s">
        <v>509</v>
      </c>
      <c r="D207" s="57" t="s">
        <v>510</v>
      </c>
      <c r="E207" s="57" t="s">
        <v>138</v>
      </c>
      <c r="F207" s="57"/>
      <c r="G207" s="57" t="s">
        <v>138</v>
      </c>
      <c r="H207" s="57"/>
      <c r="I207" s="138" t="s">
        <v>138</v>
      </c>
      <c r="J207" s="138"/>
    </row>
    <row r="208" spans="1:10" ht="49.5">
      <c r="A208" s="57">
        <v>172</v>
      </c>
      <c r="B208" s="58" t="s">
        <v>511</v>
      </c>
      <c r="C208" s="59" t="s">
        <v>512</v>
      </c>
      <c r="D208" s="57" t="s">
        <v>510</v>
      </c>
      <c r="E208" s="57" t="s">
        <v>138</v>
      </c>
      <c r="F208" s="57"/>
      <c r="G208" s="57" t="s">
        <v>138</v>
      </c>
      <c r="H208" s="57"/>
      <c r="I208" s="138" t="s">
        <v>138</v>
      </c>
      <c r="J208" s="138"/>
    </row>
    <row r="209" spans="1:10" ht="49.5">
      <c r="A209" s="57">
        <v>173</v>
      </c>
      <c r="B209" s="58" t="s">
        <v>513</v>
      </c>
      <c r="C209" s="59" t="s">
        <v>514</v>
      </c>
      <c r="D209" s="57" t="s">
        <v>510</v>
      </c>
      <c r="E209" s="57" t="s">
        <v>138</v>
      </c>
      <c r="F209" s="57"/>
      <c r="G209" s="57" t="s">
        <v>138</v>
      </c>
      <c r="H209" s="57"/>
      <c r="I209" s="138" t="s">
        <v>138</v>
      </c>
      <c r="J209" s="138"/>
    </row>
    <row r="210" spans="1:10" ht="16.5">
      <c r="A210" s="56">
        <v>26</v>
      </c>
      <c r="B210" s="158" t="s">
        <v>47</v>
      </c>
      <c r="C210" s="158"/>
      <c r="D210" s="55"/>
      <c r="E210" s="55">
        <v>4</v>
      </c>
      <c r="F210" s="55"/>
      <c r="G210" s="55">
        <v>4</v>
      </c>
      <c r="H210" s="55"/>
      <c r="I210" s="138">
        <v>0</v>
      </c>
      <c r="J210" s="138">
        <v>4</v>
      </c>
    </row>
    <row r="211" spans="1:10" s="9" customFormat="1" ht="82.5">
      <c r="A211" s="57">
        <v>174</v>
      </c>
      <c r="B211" s="58" t="s">
        <v>515</v>
      </c>
      <c r="C211" s="62" t="s">
        <v>516</v>
      </c>
      <c r="D211" s="21" t="s">
        <v>517</v>
      </c>
      <c r="E211" s="21" t="s">
        <v>138</v>
      </c>
      <c r="F211" s="21"/>
      <c r="G211" s="21" t="s">
        <v>138</v>
      </c>
      <c r="H211" s="21"/>
      <c r="I211" s="138"/>
      <c r="J211" s="138" t="s">
        <v>138</v>
      </c>
    </row>
    <row r="212" spans="1:10" s="7" customFormat="1" ht="49.5">
      <c r="A212" s="21">
        <v>175</v>
      </c>
      <c r="B212" s="58" t="s">
        <v>518</v>
      </c>
      <c r="C212" s="59" t="s">
        <v>519</v>
      </c>
      <c r="D212" s="57" t="s">
        <v>517</v>
      </c>
      <c r="E212" s="21" t="s">
        <v>138</v>
      </c>
      <c r="F212" s="21"/>
      <c r="G212" s="21" t="s">
        <v>138</v>
      </c>
      <c r="H212" s="21"/>
      <c r="I212" s="138"/>
      <c r="J212" s="138" t="s">
        <v>138</v>
      </c>
    </row>
    <row r="213" spans="1:10" s="7" customFormat="1" ht="49.5">
      <c r="A213" s="57">
        <v>176</v>
      </c>
      <c r="B213" s="58" t="s">
        <v>520</v>
      </c>
      <c r="C213" s="59" t="s">
        <v>521</v>
      </c>
      <c r="D213" s="57" t="s">
        <v>517</v>
      </c>
      <c r="E213" s="21" t="s">
        <v>138</v>
      </c>
      <c r="F213" s="21"/>
      <c r="G213" s="21" t="s">
        <v>138</v>
      </c>
      <c r="H213" s="21"/>
      <c r="I213" s="138"/>
      <c r="J213" s="138" t="s">
        <v>138</v>
      </c>
    </row>
    <row r="214" spans="1:10" s="7" customFormat="1" ht="33">
      <c r="A214" s="21">
        <v>177</v>
      </c>
      <c r="B214" s="58" t="s">
        <v>522</v>
      </c>
      <c r="C214" s="59" t="s">
        <v>523</v>
      </c>
      <c r="D214" s="57" t="s">
        <v>291</v>
      </c>
      <c r="E214" s="21" t="s">
        <v>138</v>
      </c>
      <c r="F214" s="21"/>
      <c r="G214" s="21" t="s">
        <v>138</v>
      </c>
      <c r="H214" s="21"/>
      <c r="I214" s="138"/>
      <c r="J214" s="138" t="s">
        <v>138</v>
      </c>
    </row>
    <row r="215" spans="1:10" ht="16.5">
      <c r="A215" s="56">
        <v>27</v>
      </c>
      <c r="B215" s="158" t="s">
        <v>48</v>
      </c>
      <c r="C215" s="158"/>
      <c r="D215" s="55"/>
      <c r="E215" s="55">
        <v>1</v>
      </c>
      <c r="F215" s="55"/>
      <c r="G215" s="55">
        <v>1</v>
      </c>
      <c r="H215" s="55"/>
      <c r="I215" s="138">
        <v>1</v>
      </c>
      <c r="J215" s="138">
        <v>0</v>
      </c>
    </row>
    <row r="216" spans="1:10" s="1" customFormat="1" ht="33">
      <c r="A216" s="57">
        <v>178</v>
      </c>
      <c r="B216" s="58" t="s">
        <v>524</v>
      </c>
      <c r="C216" s="59" t="s">
        <v>525</v>
      </c>
      <c r="D216" s="57" t="s">
        <v>526</v>
      </c>
      <c r="E216" s="57" t="s">
        <v>138</v>
      </c>
      <c r="F216" s="57"/>
      <c r="G216" s="57" t="s">
        <v>138</v>
      </c>
      <c r="H216" s="57"/>
      <c r="I216" s="138" t="s">
        <v>138</v>
      </c>
      <c r="J216" s="138" t="s">
        <v>138</v>
      </c>
    </row>
    <row r="217" spans="1:10" ht="16.5">
      <c r="A217" s="56">
        <v>28</v>
      </c>
      <c r="B217" s="158" t="s">
        <v>49</v>
      </c>
      <c r="C217" s="158"/>
      <c r="D217" s="55"/>
      <c r="E217" s="55">
        <v>8</v>
      </c>
      <c r="F217" s="55"/>
      <c r="G217" s="55">
        <v>14</v>
      </c>
      <c r="H217" s="55"/>
      <c r="I217" s="138">
        <v>4</v>
      </c>
      <c r="J217" s="138">
        <v>10</v>
      </c>
    </row>
    <row r="218" spans="1:10" ht="33">
      <c r="A218" s="57">
        <v>179</v>
      </c>
      <c r="B218" s="58" t="s">
        <v>527</v>
      </c>
      <c r="C218" s="59" t="s">
        <v>528</v>
      </c>
      <c r="D218" s="57" t="s">
        <v>529</v>
      </c>
      <c r="E218" s="57" t="s">
        <v>138</v>
      </c>
      <c r="F218" s="57"/>
      <c r="G218" s="57" t="s">
        <v>138</v>
      </c>
      <c r="H218" s="57"/>
      <c r="I218" s="138"/>
      <c r="J218" s="138" t="s">
        <v>138</v>
      </c>
    </row>
    <row r="219" spans="1:10" ht="16.5">
      <c r="A219" s="57">
        <v>180</v>
      </c>
      <c r="B219" s="58" t="s">
        <v>530</v>
      </c>
      <c r="C219" s="59" t="s">
        <v>531</v>
      </c>
      <c r="D219" s="57" t="s">
        <v>529</v>
      </c>
      <c r="E219" s="57" t="s">
        <v>138</v>
      </c>
      <c r="F219" s="57"/>
      <c r="G219" s="57" t="s">
        <v>138</v>
      </c>
      <c r="H219" s="57"/>
      <c r="I219" s="138"/>
      <c r="J219" s="138" t="s">
        <v>138</v>
      </c>
    </row>
    <row r="220" spans="1:10" ht="66">
      <c r="A220" s="57">
        <v>181</v>
      </c>
      <c r="B220" s="58" t="s">
        <v>532</v>
      </c>
      <c r="C220" s="59" t="s">
        <v>533</v>
      </c>
      <c r="D220" s="57" t="s">
        <v>529</v>
      </c>
      <c r="E220" s="57" t="s">
        <v>138</v>
      </c>
      <c r="F220" s="57"/>
      <c r="G220" s="57" t="s">
        <v>138</v>
      </c>
      <c r="H220" s="57"/>
      <c r="I220" s="138"/>
      <c r="J220" s="138" t="s">
        <v>138</v>
      </c>
    </row>
    <row r="221" spans="1:10" ht="16.5">
      <c r="A221" s="57">
        <v>182</v>
      </c>
      <c r="B221" s="58" t="s">
        <v>534</v>
      </c>
      <c r="C221" s="59" t="s">
        <v>535</v>
      </c>
      <c r="D221" s="57" t="s">
        <v>529</v>
      </c>
      <c r="E221" s="57" t="s">
        <v>138</v>
      </c>
      <c r="F221" s="57"/>
      <c r="G221" s="57" t="s">
        <v>138</v>
      </c>
      <c r="H221" s="57"/>
      <c r="I221" s="138"/>
      <c r="J221" s="138" t="s">
        <v>138</v>
      </c>
    </row>
    <row r="222" spans="1:10" ht="16.5">
      <c r="A222" s="57">
        <v>183</v>
      </c>
      <c r="B222" s="58" t="s">
        <v>536</v>
      </c>
      <c r="C222" s="59" t="s">
        <v>537</v>
      </c>
      <c r="D222" s="57" t="s">
        <v>529</v>
      </c>
      <c r="E222" s="57" t="s">
        <v>138</v>
      </c>
      <c r="F222" s="57"/>
      <c r="G222" s="57" t="s">
        <v>138</v>
      </c>
      <c r="H222" s="57"/>
      <c r="I222" s="138"/>
      <c r="J222" s="138" t="s">
        <v>138</v>
      </c>
    </row>
    <row r="223" spans="1:10" ht="33">
      <c r="A223" s="57">
        <v>184</v>
      </c>
      <c r="B223" s="58" t="s">
        <v>538</v>
      </c>
      <c r="C223" s="59" t="s">
        <v>539</v>
      </c>
      <c r="D223" s="57" t="s">
        <v>529</v>
      </c>
      <c r="E223" s="57" t="s">
        <v>138</v>
      </c>
      <c r="F223" s="57"/>
      <c r="G223" s="57" t="s">
        <v>138</v>
      </c>
      <c r="H223" s="57"/>
      <c r="I223" s="138"/>
      <c r="J223" s="138" t="s">
        <v>138</v>
      </c>
    </row>
    <row r="224" spans="1:10" ht="16.5">
      <c r="A224" s="57">
        <v>185</v>
      </c>
      <c r="B224" s="58" t="s">
        <v>540</v>
      </c>
      <c r="C224" s="59" t="s">
        <v>541</v>
      </c>
      <c r="D224" s="57" t="s">
        <v>529</v>
      </c>
      <c r="E224" s="57" t="s">
        <v>138</v>
      </c>
      <c r="F224" s="57"/>
      <c r="G224" s="21" t="s">
        <v>138</v>
      </c>
      <c r="H224" s="57"/>
      <c r="I224" s="138"/>
      <c r="J224" s="138" t="s">
        <v>138</v>
      </c>
    </row>
    <row r="225" spans="1:10" ht="33">
      <c r="A225" s="57">
        <v>186</v>
      </c>
      <c r="B225" s="58" t="s">
        <v>542</v>
      </c>
      <c r="C225" s="59" t="s">
        <v>543</v>
      </c>
      <c r="D225" s="57" t="s">
        <v>529</v>
      </c>
      <c r="E225" s="57" t="s">
        <v>138</v>
      </c>
      <c r="F225" s="57"/>
      <c r="G225" s="21" t="s">
        <v>138</v>
      </c>
      <c r="H225" s="57"/>
      <c r="I225" s="138"/>
      <c r="J225" s="138" t="s">
        <v>138</v>
      </c>
    </row>
    <row r="226" spans="1:10" ht="33">
      <c r="A226" s="57">
        <v>187</v>
      </c>
      <c r="B226" s="58" t="s">
        <v>544</v>
      </c>
      <c r="C226" s="59" t="s">
        <v>545</v>
      </c>
      <c r="D226" s="57" t="s">
        <v>546</v>
      </c>
      <c r="E226" s="57"/>
      <c r="F226" s="57"/>
      <c r="G226" s="21" t="s">
        <v>138</v>
      </c>
      <c r="H226" s="57"/>
      <c r="I226" s="138" t="s">
        <v>138</v>
      </c>
      <c r="J226" s="138"/>
    </row>
    <row r="227" spans="1:10" ht="82.5">
      <c r="A227" s="57">
        <v>188</v>
      </c>
      <c r="B227" s="58" t="s">
        <v>547</v>
      </c>
      <c r="C227" s="59" t="s">
        <v>548</v>
      </c>
      <c r="D227" s="57" t="s">
        <v>546</v>
      </c>
      <c r="E227" s="57"/>
      <c r="F227" s="57"/>
      <c r="G227" s="21" t="s">
        <v>138</v>
      </c>
      <c r="H227" s="57"/>
      <c r="I227" s="138" t="s">
        <v>138</v>
      </c>
      <c r="J227" s="138" t="s">
        <v>138</v>
      </c>
    </row>
    <row r="228" spans="1:10" ht="33">
      <c r="A228" s="57">
        <v>189</v>
      </c>
      <c r="B228" s="58" t="s">
        <v>549</v>
      </c>
      <c r="C228" s="59" t="s">
        <v>550</v>
      </c>
      <c r="D228" s="57" t="s">
        <v>546</v>
      </c>
      <c r="E228" s="57"/>
      <c r="F228" s="57"/>
      <c r="G228" s="21" t="s">
        <v>138</v>
      </c>
      <c r="H228" s="57"/>
      <c r="I228" s="138"/>
      <c r="J228" s="138" t="s">
        <v>138</v>
      </c>
    </row>
    <row r="229" spans="1:10" ht="33">
      <c r="A229" s="57">
        <v>190</v>
      </c>
      <c r="B229" s="58" t="s">
        <v>551</v>
      </c>
      <c r="C229" s="59" t="s">
        <v>552</v>
      </c>
      <c r="D229" s="57" t="s">
        <v>546</v>
      </c>
      <c r="E229" s="57"/>
      <c r="F229" s="57"/>
      <c r="G229" s="21" t="s">
        <v>138</v>
      </c>
      <c r="H229" s="57"/>
      <c r="I229" s="138"/>
      <c r="J229" s="138" t="s">
        <v>138</v>
      </c>
    </row>
    <row r="230" spans="1:10" ht="16.5">
      <c r="A230" s="57">
        <v>191</v>
      </c>
      <c r="B230" s="58" t="s">
        <v>553</v>
      </c>
      <c r="C230" s="59" t="s">
        <v>554</v>
      </c>
      <c r="D230" s="57" t="s">
        <v>546</v>
      </c>
      <c r="E230" s="57"/>
      <c r="F230" s="57"/>
      <c r="G230" s="21" t="s">
        <v>138</v>
      </c>
      <c r="H230" s="57"/>
      <c r="I230" s="138" t="s">
        <v>138</v>
      </c>
      <c r="J230" s="138"/>
    </row>
    <row r="231" spans="1:10" ht="16.5">
      <c r="A231" s="57">
        <v>192</v>
      </c>
      <c r="B231" s="58" t="s">
        <v>555</v>
      </c>
      <c r="C231" s="59" t="s">
        <v>556</v>
      </c>
      <c r="D231" s="57" t="s">
        <v>546</v>
      </c>
      <c r="E231" s="57"/>
      <c r="F231" s="57"/>
      <c r="G231" s="21" t="s">
        <v>138</v>
      </c>
      <c r="H231" s="57"/>
      <c r="I231" s="138" t="s">
        <v>138</v>
      </c>
      <c r="J231" s="138"/>
    </row>
    <row r="232" spans="1:10" ht="16.5">
      <c r="A232" s="56">
        <v>29</v>
      </c>
      <c r="B232" s="158" t="s">
        <v>50</v>
      </c>
      <c r="C232" s="158"/>
      <c r="D232" s="55"/>
      <c r="E232" s="55">
        <v>1</v>
      </c>
      <c r="F232" s="55"/>
      <c r="G232" s="55">
        <v>1</v>
      </c>
      <c r="H232" s="55"/>
      <c r="I232" s="138">
        <v>0</v>
      </c>
      <c r="J232" s="138">
        <v>1</v>
      </c>
    </row>
    <row r="233" spans="1:10" ht="16.5">
      <c r="A233" s="57">
        <v>193</v>
      </c>
      <c r="B233" s="58" t="s">
        <v>557</v>
      </c>
      <c r="C233" s="59" t="s">
        <v>558</v>
      </c>
      <c r="D233" s="57" t="s">
        <v>341</v>
      </c>
      <c r="E233" s="57" t="s">
        <v>138</v>
      </c>
      <c r="F233" s="57"/>
      <c r="G233" s="57" t="s">
        <v>138</v>
      </c>
      <c r="H233" s="57"/>
      <c r="I233" s="138"/>
      <c r="J233" s="138" t="s">
        <v>138</v>
      </c>
    </row>
    <row r="234" spans="1:10" ht="16.5">
      <c r="A234" s="56">
        <v>30</v>
      </c>
      <c r="B234" s="158" t="s">
        <v>51</v>
      </c>
      <c r="C234" s="158"/>
      <c r="D234" s="55"/>
      <c r="E234" s="55">
        <v>3</v>
      </c>
      <c r="F234" s="55"/>
      <c r="G234" s="55">
        <v>3</v>
      </c>
      <c r="H234" s="55"/>
      <c r="I234" s="138">
        <v>0</v>
      </c>
      <c r="J234" s="138">
        <v>3</v>
      </c>
    </row>
    <row r="235" spans="1:10" ht="33">
      <c r="A235" s="57">
        <v>194</v>
      </c>
      <c r="B235" s="58" t="s">
        <v>559</v>
      </c>
      <c r="C235" s="59" t="s">
        <v>560</v>
      </c>
      <c r="D235" s="57" t="s">
        <v>561</v>
      </c>
      <c r="E235" s="57" t="s">
        <v>138</v>
      </c>
      <c r="F235" s="57"/>
      <c r="G235" s="57" t="s">
        <v>138</v>
      </c>
      <c r="H235" s="57"/>
      <c r="I235" s="138"/>
      <c r="J235" s="138" t="s">
        <v>138</v>
      </c>
    </row>
    <row r="236" spans="1:10" ht="33">
      <c r="A236" s="57">
        <v>195</v>
      </c>
      <c r="B236" s="58" t="s">
        <v>562</v>
      </c>
      <c r="C236" s="59" t="s">
        <v>563</v>
      </c>
      <c r="D236" s="57" t="s">
        <v>561</v>
      </c>
      <c r="E236" s="57" t="s">
        <v>138</v>
      </c>
      <c r="F236" s="57"/>
      <c r="G236" s="57" t="s">
        <v>138</v>
      </c>
      <c r="H236" s="57"/>
      <c r="I236" s="138"/>
      <c r="J236" s="138" t="s">
        <v>138</v>
      </c>
    </row>
    <row r="237" spans="1:10" ht="33">
      <c r="A237" s="57">
        <v>196</v>
      </c>
      <c r="B237" s="58" t="s">
        <v>564</v>
      </c>
      <c r="C237" s="59" t="s">
        <v>565</v>
      </c>
      <c r="D237" s="57" t="s">
        <v>566</v>
      </c>
      <c r="E237" s="57" t="s">
        <v>138</v>
      </c>
      <c r="F237" s="57"/>
      <c r="G237" s="57" t="s">
        <v>138</v>
      </c>
      <c r="H237" s="57"/>
      <c r="I237" s="138"/>
      <c r="J237" s="138" t="s">
        <v>138</v>
      </c>
    </row>
    <row r="238" spans="1:10" ht="16.5">
      <c r="A238" s="56">
        <v>31</v>
      </c>
      <c r="B238" s="158" t="s">
        <v>52</v>
      </c>
      <c r="C238" s="158"/>
      <c r="D238" s="55"/>
      <c r="E238" s="55">
        <v>1</v>
      </c>
      <c r="F238" s="55"/>
      <c r="G238" s="55">
        <v>1</v>
      </c>
      <c r="H238" s="55"/>
      <c r="I238" s="138">
        <v>1</v>
      </c>
      <c r="J238" s="138">
        <v>0</v>
      </c>
    </row>
    <row r="239" spans="1:10" ht="75.75" customHeight="1">
      <c r="A239" s="57">
        <v>197</v>
      </c>
      <c r="B239" s="58" t="s">
        <v>567</v>
      </c>
      <c r="C239" s="59" t="s">
        <v>568</v>
      </c>
      <c r="D239" s="57" t="s">
        <v>390</v>
      </c>
      <c r="E239" s="57" t="s">
        <v>138</v>
      </c>
      <c r="F239" s="57"/>
      <c r="G239" s="57" t="s">
        <v>138</v>
      </c>
      <c r="H239" s="57"/>
      <c r="I239" s="138" t="s">
        <v>138</v>
      </c>
      <c r="J239" s="138" t="s">
        <v>138</v>
      </c>
    </row>
    <row r="240" spans="1:10" s="47" customFormat="1" ht="16.5">
      <c r="A240" s="56">
        <v>32</v>
      </c>
      <c r="B240" s="158" t="s">
        <v>53</v>
      </c>
      <c r="C240" s="158"/>
      <c r="D240" s="55"/>
      <c r="E240" s="55">
        <v>9</v>
      </c>
      <c r="F240" s="55"/>
      <c r="G240" s="55">
        <v>9</v>
      </c>
      <c r="H240" s="55"/>
      <c r="I240" s="138">
        <v>0</v>
      </c>
      <c r="J240" s="138">
        <v>9</v>
      </c>
    </row>
    <row r="241" spans="1:10" ht="99">
      <c r="A241" s="57">
        <v>198</v>
      </c>
      <c r="B241" s="58" t="s">
        <v>569</v>
      </c>
      <c r="C241" s="62" t="s">
        <v>570</v>
      </c>
      <c r="D241" s="57" t="s">
        <v>331</v>
      </c>
      <c r="E241" s="57" t="s">
        <v>138</v>
      </c>
      <c r="F241" s="57"/>
      <c r="G241" s="57" t="s">
        <v>138</v>
      </c>
      <c r="H241" s="57"/>
      <c r="I241" s="138"/>
      <c r="J241" s="138" t="s">
        <v>138</v>
      </c>
    </row>
    <row r="242" spans="1:10" ht="49.5">
      <c r="A242" s="57">
        <v>199</v>
      </c>
      <c r="B242" s="58" t="s">
        <v>571</v>
      </c>
      <c r="C242" s="62" t="s">
        <v>572</v>
      </c>
      <c r="D242" s="57" t="s">
        <v>331</v>
      </c>
      <c r="E242" s="57" t="s">
        <v>138</v>
      </c>
      <c r="F242" s="57"/>
      <c r="G242" s="57" t="s">
        <v>138</v>
      </c>
      <c r="H242" s="57"/>
      <c r="I242" s="138"/>
      <c r="J242" s="138" t="s">
        <v>138</v>
      </c>
    </row>
    <row r="243" spans="1:10" ht="66">
      <c r="A243" s="57">
        <v>200</v>
      </c>
      <c r="B243" s="58" t="s">
        <v>573</v>
      </c>
      <c r="C243" s="62" t="s">
        <v>574</v>
      </c>
      <c r="D243" s="57" t="s">
        <v>331</v>
      </c>
      <c r="E243" s="57" t="s">
        <v>138</v>
      </c>
      <c r="F243" s="57"/>
      <c r="G243" s="57" t="s">
        <v>138</v>
      </c>
      <c r="H243" s="57"/>
      <c r="I243" s="138"/>
      <c r="J243" s="138" t="s">
        <v>138</v>
      </c>
    </row>
    <row r="244" spans="1:10" ht="49.5">
      <c r="A244" s="57">
        <v>201</v>
      </c>
      <c r="B244" s="58" t="s">
        <v>575</v>
      </c>
      <c r="C244" s="62" t="s">
        <v>576</v>
      </c>
      <c r="D244" s="57" t="s">
        <v>331</v>
      </c>
      <c r="E244" s="57" t="s">
        <v>138</v>
      </c>
      <c r="F244" s="57"/>
      <c r="G244" s="57" t="s">
        <v>138</v>
      </c>
      <c r="H244" s="57"/>
      <c r="I244" s="138"/>
      <c r="J244" s="138" t="s">
        <v>138</v>
      </c>
    </row>
    <row r="245" spans="1:10" ht="49.5">
      <c r="A245" s="57">
        <v>202</v>
      </c>
      <c r="B245" s="58" t="s">
        <v>577</v>
      </c>
      <c r="C245" s="62" t="s">
        <v>578</v>
      </c>
      <c r="D245" s="57" t="s">
        <v>331</v>
      </c>
      <c r="E245" s="57" t="s">
        <v>138</v>
      </c>
      <c r="F245" s="57"/>
      <c r="G245" s="57" t="s">
        <v>138</v>
      </c>
      <c r="H245" s="57"/>
      <c r="I245" s="138"/>
      <c r="J245" s="138" t="s">
        <v>138</v>
      </c>
    </row>
    <row r="246" spans="1:10" ht="49.5">
      <c r="A246" s="57">
        <v>203</v>
      </c>
      <c r="B246" s="58" t="s">
        <v>579</v>
      </c>
      <c r="C246" s="62" t="s">
        <v>580</v>
      </c>
      <c r="D246" s="57" t="s">
        <v>331</v>
      </c>
      <c r="E246" s="57" t="s">
        <v>138</v>
      </c>
      <c r="F246" s="57"/>
      <c r="G246" s="57" t="s">
        <v>138</v>
      </c>
      <c r="H246" s="57"/>
      <c r="I246" s="138"/>
      <c r="J246" s="138" t="s">
        <v>138</v>
      </c>
    </row>
    <row r="247" spans="1:10" ht="33">
      <c r="A247" s="57">
        <v>204</v>
      </c>
      <c r="B247" s="58" t="s">
        <v>581</v>
      </c>
      <c r="C247" s="62" t="s">
        <v>582</v>
      </c>
      <c r="D247" s="57" t="s">
        <v>331</v>
      </c>
      <c r="E247" s="57" t="s">
        <v>138</v>
      </c>
      <c r="F247" s="57"/>
      <c r="G247" s="57" t="s">
        <v>138</v>
      </c>
      <c r="H247" s="57"/>
      <c r="I247" s="138"/>
      <c r="J247" s="138" t="s">
        <v>138</v>
      </c>
    </row>
    <row r="248" spans="1:10" ht="16.5">
      <c r="A248" s="57">
        <v>205</v>
      </c>
      <c r="B248" s="58" t="s">
        <v>583</v>
      </c>
      <c r="C248" s="62" t="s">
        <v>584</v>
      </c>
      <c r="D248" s="57" t="s">
        <v>331</v>
      </c>
      <c r="E248" s="57" t="s">
        <v>138</v>
      </c>
      <c r="F248" s="57"/>
      <c r="G248" s="57" t="s">
        <v>138</v>
      </c>
      <c r="H248" s="57"/>
      <c r="I248" s="138"/>
      <c r="J248" s="138" t="s">
        <v>138</v>
      </c>
    </row>
    <row r="249" spans="1:10" ht="33">
      <c r="A249" s="57">
        <v>206</v>
      </c>
      <c r="B249" s="58" t="s">
        <v>585</v>
      </c>
      <c r="C249" s="62" t="s">
        <v>586</v>
      </c>
      <c r="D249" s="57" t="s">
        <v>331</v>
      </c>
      <c r="E249" s="57" t="s">
        <v>138</v>
      </c>
      <c r="F249" s="57"/>
      <c r="G249" s="57" t="s">
        <v>138</v>
      </c>
      <c r="H249" s="57"/>
      <c r="I249" s="138"/>
      <c r="J249" s="138" t="s">
        <v>138</v>
      </c>
    </row>
    <row r="250" spans="1:10" ht="16.5">
      <c r="A250" s="56">
        <v>33</v>
      </c>
      <c r="B250" s="158" t="s">
        <v>55</v>
      </c>
      <c r="C250" s="158"/>
      <c r="D250" s="55"/>
      <c r="E250" s="55">
        <v>6</v>
      </c>
      <c r="F250" s="55"/>
      <c r="G250" s="55">
        <v>6</v>
      </c>
      <c r="H250" s="55"/>
      <c r="I250" s="138">
        <v>6</v>
      </c>
      <c r="J250" s="138">
        <v>0</v>
      </c>
    </row>
    <row r="251" spans="1:10" ht="33">
      <c r="A251" s="57">
        <v>207</v>
      </c>
      <c r="B251" s="58" t="s">
        <v>587</v>
      </c>
      <c r="C251" s="59" t="s">
        <v>588</v>
      </c>
      <c r="D251" s="57" t="s">
        <v>296</v>
      </c>
      <c r="E251" s="57" t="s">
        <v>138</v>
      </c>
      <c r="F251" s="57"/>
      <c r="G251" s="57" t="s">
        <v>138</v>
      </c>
      <c r="H251" s="57"/>
      <c r="I251" s="138" t="s">
        <v>138</v>
      </c>
      <c r="J251" s="138"/>
    </row>
    <row r="252" spans="1:10" ht="66">
      <c r="A252" s="57">
        <v>208</v>
      </c>
      <c r="B252" s="58" t="s">
        <v>589</v>
      </c>
      <c r="C252" s="59" t="s">
        <v>590</v>
      </c>
      <c r="D252" s="57" t="s">
        <v>296</v>
      </c>
      <c r="E252" s="57" t="s">
        <v>138</v>
      </c>
      <c r="F252" s="57"/>
      <c r="G252" s="57" t="s">
        <v>138</v>
      </c>
      <c r="H252" s="57"/>
      <c r="I252" s="138" t="s">
        <v>138</v>
      </c>
      <c r="J252" s="138"/>
    </row>
    <row r="253" spans="1:10" ht="49.5">
      <c r="A253" s="57">
        <v>209</v>
      </c>
      <c r="B253" s="58" t="s">
        <v>591</v>
      </c>
      <c r="C253" s="59" t="s">
        <v>592</v>
      </c>
      <c r="D253" s="57" t="s">
        <v>296</v>
      </c>
      <c r="E253" s="57" t="s">
        <v>138</v>
      </c>
      <c r="F253" s="57"/>
      <c r="G253" s="57" t="s">
        <v>138</v>
      </c>
      <c r="H253" s="57"/>
      <c r="I253" s="138" t="s">
        <v>138</v>
      </c>
      <c r="J253" s="138"/>
    </row>
    <row r="254" spans="1:10" ht="66">
      <c r="A254" s="57">
        <v>210</v>
      </c>
      <c r="B254" s="58" t="s">
        <v>593</v>
      </c>
      <c r="C254" s="59" t="s">
        <v>594</v>
      </c>
      <c r="D254" s="57" t="s">
        <v>296</v>
      </c>
      <c r="E254" s="57" t="s">
        <v>138</v>
      </c>
      <c r="F254" s="57"/>
      <c r="G254" s="57" t="s">
        <v>138</v>
      </c>
      <c r="H254" s="57"/>
      <c r="I254" s="138" t="s">
        <v>138</v>
      </c>
      <c r="J254" s="138"/>
    </row>
    <row r="255" spans="1:10" ht="66">
      <c r="A255" s="57">
        <v>211</v>
      </c>
      <c r="B255" s="58" t="s">
        <v>595</v>
      </c>
      <c r="C255" s="59" t="s">
        <v>596</v>
      </c>
      <c r="D255" s="57" t="s">
        <v>296</v>
      </c>
      <c r="E255" s="57" t="s">
        <v>138</v>
      </c>
      <c r="F255" s="57"/>
      <c r="G255" s="57" t="s">
        <v>138</v>
      </c>
      <c r="H255" s="57"/>
      <c r="I255" s="138" t="s">
        <v>138</v>
      </c>
      <c r="J255" s="138"/>
    </row>
    <row r="256" spans="1:10" ht="66">
      <c r="A256" s="57">
        <v>212</v>
      </c>
      <c r="B256" s="58" t="s">
        <v>597</v>
      </c>
      <c r="C256" s="59" t="s">
        <v>598</v>
      </c>
      <c r="D256" s="57" t="s">
        <v>296</v>
      </c>
      <c r="E256" s="57" t="s">
        <v>138</v>
      </c>
      <c r="F256" s="57"/>
      <c r="G256" s="57" t="s">
        <v>138</v>
      </c>
      <c r="H256" s="57"/>
      <c r="I256" s="138" t="s">
        <v>138</v>
      </c>
      <c r="J256" s="138"/>
    </row>
    <row r="257" spans="1:10" s="3" customFormat="1" ht="16.5">
      <c r="A257" s="56">
        <v>34</v>
      </c>
      <c r="B257" s="158" t="s">
        <v>56</v>
      </c>
      <c r="C257" s="158"/>
      <c r="D257" s="55"/>
      <c r="E257" s="55">
        <v>2</v>
      </c>
      <c r="F257" s="55"/>
      <c r="G257" s="55">
        <v>3</v>
      </c>
      <c r="H257" s="55"/>
      <c r="I257" s="138">
        <v>3</v>
      </c>
      <c r="J257" s="138">
        <v>0</v>
      </c>
    </row>
    <row r="258" spans="1:10" s="10" customFormat="1" ht="33">
      <c r="A258" s="57">
        <v>213</v>
      </c>
      <c r="B258" s="58" t="s">
        <v>599</v>
      </c>
      <c r="C258" s="59" t="s">
        <v>600</v>
      </c>
      <c r="D258" s="57" t="s">
        <v>510</v>
      </c>
      <c r="E258" s="57" t="s">
        <v>138</v>
      </c>
      <c r="F258" s="57"/>
      <c r="G258" s="57" t="s">
        <v>138</v>
      </c>
      <c r="H258" s="57"/>
      <c r="I258" s="138" t="s">
        <v>138</v>
      </c>
      <c r="J258" s="138"/>
    </row>
    <row r="259" spans="1:10" ht="16.5">
      <c r="A259" s="57">
        <v>214</v>
      </c>
      <c r="B259" s="60" t="s">
        <v>601</v>
      </c>
      <c r="C259" s="59" t="s">
        <v>602</v>
      </c>
      <c r="D259" s="57" t="s">
        <v>341</v>
      </c>
      <c r="E259" s="57" t="s">
        <v>138</v>
      </c>
      <c r="F259" s="57"/>
      <c r="G259" s="57" t="s">
        <v>138</v>
      </c>
      <c r="H259" s="57"/>
      <c r="I259" s="138" t="s">
        <v>138</v>
      </c>
      <c r="J259" s="138"/>
    </row>
    <row r="260" spans="1:10" s="11" customFormat="1" ht="33">
      <c r="A260" s="57">
        <v>215</v>
      </c>
      <c r="B260" s="61" t="s">
        <v>603</v>
      </c>
      <c r="C260" s="62" t="s">
        <v>604</v>
      </c>
      <c r="D260" s="21" t="s">
        <v>605</v>
      </c>
      <c r="E260" s="21"/>
      <c r="F260" s="21"/>
      <c r="G260" s="21" t="s">
        <v>138</v>
      </c>
      <c r="H260" s="21"/>
      <c r="I260" s="138" t="s">
        <v>138</v>
      </c>
      <c r="J260" s="138"/>
    </row>
    <row r="261" spans="1:10" s="12" customFormat="1" ht="16.5">
      <c r="A261" s="56">
        <v>35</v>
      </c>
      <c r="B261" s="158" t="s">
        <v>57</v>
      </c>
      <c r="C261" s="158"/>
      <c r="D261" s="20"/>
      <c r="E261" s="20">
        <v>0</v>
      </c>
      <c r="F261" s="20"/>
      <c r="G261" s="20">
        <v>1</v>
      </c>
      <c r="H261" s="20"/>
      <c r="I261" s="138">
        <v>1</v>
      </c>
      <c r="J261" s="138">
        <v>0</v>
      </c>
    </row>
    <row r="262" spans="1:10" s="12" customFormat="1" ht="49.5">
      <c r="A262" s="21">
        <v>216</v>
      </c>
      <c r="B262" s="66" t="s">
        <v>606</v>
      </c>
      <c r="C262" s="62" t="s">
        <v>607</v>
      </c>
      <c r="D262" s="21" t="s">
        <v>608</v>
      </c>
      <c r="E262" s="21"/>
      <c r="F262" s="21"/>
      <c r="G262" s="21" t="s">
        <v>138</v>
      </c>
      <c r="H262" s="21"/>
      <c r="I262" s="138" t="s">
        <v>138</v>
      </c>
      <c r="J262" s="138"/>
    </row>
    <row r="263" spans="1:10" s="12" customFormat="1" ht="16.5">
      <c r="A263" s="56">
        <v>36</v>
      </c>
      <c r="B263" s="158" t="s">
        <v>58</v>
      </c>
      <c r="C263" s="158"/>
      <c r="D263" s="55"/>
      <c r="E263" s="55">
        <v>4</v>
      </c>
      <c r="F263" s="55"/>
      <c r="G263" s="55">
        <v>4</v>
      </c>
      <c r="H263" s="55"/>
      <c r="I263" s="138">
        <v>0</v>
      </c>
      <c r="J263" s="138">
        <v>4</v>
      </c>
    </row>
    <row r="264" spans="1:10" s="12" customFormat="1" ht="82.5">
      <c r="A264" s="57">
        <v>217</v>
      </c>
      <c r="B264" s="58" t="s">
        <v>609</v>
      </c>
      <c r="C264" s="59" t="s">
        <v>610</v>
      </c>
      <c r="D264" s="57" t="s">
        <v>611</v>
      </c>
      <c r="E264" s="57" t="s">
        <v>138</v>
      </c>
      <c r="F264" s="57"/>
      <c r="G264" s="57" t="s">
        <v>138</v>
      </c>
      <c r="H264" s="57"/>
      <c r="I264" s="138"/>
      <c r="J264" s="138" t="s">
        <v>138</v>
      </c>
    </row>
    <row r="265" spans="1:10" s="12" customFormat="1" ht="82.5">
      <c r="A265" s="57">
        <v>218</v>
      </c>
      <c r="B265" s="58" t="s">
        <v>612</v>
      </c>
      <c r="C265" s="59" t="s">
        <v>613</v>
      </c>
      <c r="D265" s="57" t="s">
        <v>611</v>
      </c>
      <c r="E265" s="57" t="s">
        <v>138</v>
      </c>
      <c r="F265" s="57"/>
      <c r="G265" s="57" t="s">
        <v>138</v>
      </c>
      <c r="H265" s="57"/>
      <c r="I265" s="138"/>
      <c r="J265" s="138" t="s">
        <v>138</v>
      </c>
    </row>
    <row r="266" spans="1:10" s="12" customFormat="1" ht="165">
      <c r="A266" s="57">
        <v>219</v>
      </c>
      <c r="B266" s="58" t="s">
        <v>614</v>
      </c>
      <c r="C266" s="59" t="s">
        <v>615</v>
      </c>
      <c r="D266" s="57" t="s">
        <v>616</v>
      </c>
      <c r="E266" s="57" t="s">
        <v>138</v>
      </c>
      <c r="F266" s="57"/>
      <c r="G266" s="57" t="s">
        <v>138</v>
      </c>
      <c r="H266" s="57"/>
      <c r="I266" s="138"/>
      <c r="J266" s="138" t="s">
        <v>138</v>
      </c>
    </row>
    <row r="267" spans="1:10" s="12" customFormat="1" ht="165">
      <c r="A267" s="57">
        <v>220</v>
      </c>
      <c r="B267" s="58" t="s">
        <v>617</v>
      </c>
      <c r="C267" s="59" t="s">
        <v>618</v>
      </c>
      <c r="D267" s="57" t="s">
        <v>616</v>
      </c>
      <c r="E267" s="57" t="s">
        <v>138</v>
      </c>
      <c r="F267" s="57"/>
      <c r="G267" s="57" t="s">
        <v>138</v>
      </c>
      <c r="H267" s="57"/>
      <c r="I267" s="138"/>
      <c r="J267" s="138" t="s">
        <v>138</v>
      </c>
    </row>
    <row r="268" spans="1:10" s="45" customFormat="1" ht="16.5">
      <c r="A268" s="67">
        <v>37</v>
      </c>
      <c r="B268" s="160" t="s">
        <v>60</v>
      </c>
      <c r="C268" s="160"/>
      <c r="D268" s="64"/>
      <c r="E268" s="64">
        <v>2</v>
      </c>
      <c r="F268" s="64"/>
      <c r="G268" s="64">
        <v>0</v>
      </c>
      <c r="H268" s="64"/>
      <c r="I268" s="138">
        <v>0</v>
      </c>
      <c r="J268" s="138">
        <v>0</v>
      </c>
    </row>
    <row r="269" spans="1:10" ht="16.5">
      <c r="A269" s="56">
        <v>38</v>
      </c>
      <c r="B269" s="158" t="s">
        <v>61</v>
      </c>
      <c r="C269" s="158"/>
      <c r="D269" s="55"/>
      <c r="E269" s="55">
        <v>1</v>
      </c>
      <c r="F269" s="55"/>
      <c r="G269" s="55">
        <v>1</v>
      </c>
      <c r="H269" s="55"/>
      <c r="I269" s="138">
        <v>0</v>
      </c>
      <c r="J269" s="138">
        <v>1</v>
      </c>
    </row>
    <row r="270" spans="1:10" ht="16.5">
      <c r="A270" s="57">
        <v>221</v>
      </c>
      <c r="B270" s="58" t="s">
        <v>622</v>
      </c>
      <c r="C270" s="62" t="s">
        <v>623</v>
      </c>
      <c r="D270" s="21" t="s">
        <v>624</v>
      </c>
      <c r="E270" s="57" t="s">
        <v>138</v>
      </c>
      <c r="F270" s="57"/>
      <c r="G270" s="57" t="s">
        <v>138</v>
      </c>
      <c r="H270" s="57"/>
      <c r="I270" s="138"/>
      <c r="J270" s="138" t="s">
        <v>138</v>
      </c>
    </row>
    <row r="271" spans="1:10" ht="16.5">
      <c r="A271" s="56">
        <v>39</v>
      </c>
      <c r="B271" s="158" t="s">
        <v>62</v>
      </c>
      <c r="C271" s="158"/>
      <c r="D271" s="55"/>
      <c r="E271" s="55">
        <v>0</v>
      </c>
      <c r="F271" s="55"/>
      <c r="G271" s="55">
        <v>3</v>
      </c>
      <c r="H271" s="55"/>
      <c r="I271" s="138">
        <v>3</v>
      </c>
      <c r="J271" s="138">
        <v>0</v>
      </c>
    </row>
    <row r="272" spans="1:10" s="8" customFormat="1" ht="33">
      <c r="A272" s="57">
        <v>222</v>
      </c>
      <c r="B272" s="58" t="s">
        <v>625</v>
      </c>
      <c r="C272" s="62" t="s">
        <v>626</v>
      </c>
      <c r="D272" s="21" t="s">
        <v>627</v>
      </c>
      <c r="E272" s="57"/>
      <c r="F272" s="57"/>
      <c r="G272" s="57" t="s">
        <v>138</v>
      </c>
      <c r="H272" s="57"/>
      <c r="I272" s="138" t="s">
        <v>138</v>
      </c>
      <c r="J272" s="138"/>
    </row>
    <row r="273" spans="1:10" s="4" customFormat="1" ht="16.5">
      <c r="A273" s="57">
        <v>223</v>
      </c>
      <c r="B273" s="58" t="s">
        <v>628</v>
      </c>
      <c r="C273" s="62" t="s">
        <v>629</v>
      </c>
      <c r="D273" s="21" t="s">
        <v>627</v>
      </c>
      <c r="E273" s="57"/>
      <c r="F273" s="57"/>
      <c r="G273" s="57" t="s">
        <v>138</v>
      </c>
      <c r="H273" s="57"/>
      <c r="I273" s="138" t="s">
        <v>138</v>
      </c>
      <c r="J273" s="138"/>
    </row>
    <row r="274" spans="1:10" s="4" customFormat="1" ht="33">
      <c r="A274" s="57">
        <v>224</v>
      </c>
      <c r="B274" s="68" t="s">
        <v>630</v>
      </c>
      <c r="C274" s="62" t="s">
        <v>631</v>
      </c>
      <c r="D274" s="21" t="s">
        <v>627</v>
      </c>
      <c r="E274" s="57"/>
      <c r="F274" s="57"/>
      <c r="G274" s="57" t="s">
        <v>138</v>
      </c>
      <c r="H274" s="57"/>
      <c r="I274" s="138" t="s">
        <v>138</v>
      </c>
      <c r="J274" s="138"/>
    </row>
    <row r="275" spans="1:10" s="4" customFormat="1" ht="16.5">
      <c r="A275" s="56">
        <v>39</v>
      </c>
      <c r="B275" s="160" t="s">
        <v>63</v>
      </c>
      <c r="C275" s="158"/>
      <c r="D275" s="55"/>
      <c r="E275" s="55">
        <v>0</v>
      </c>
      <c r="F275" s="55"/>
      <c r="G275" s="55">
        <v>1</v>
      </c>
      <c r="H275" s="55"/>
      <c r="I275" s="138">
        <v>0</v>
      </c>
      <c r="J275" s="138">
        <v>1</v>
      </c>
    </row>
    <row r="276" spans="1:10" s="4" customFormat="1" ht="82.5">
      <c r="A276" s="57">
        <v>225</v>
      </c>
      <c r="B276" s="68" t="s">
        <v>632</v>
      </c>
      <c r="C276" s="62" t="s">
        <v>633</v>
      </c>
      <c r="D276" s="21" t="s">
        <v>634</v>
      </c>
      <c r="E276" s="57"/>
      <c r="F276" s="57"/>
      <c r="G276" s="57" t="s">
        <v>635</v>
      </c>
      <c r="H276" s="57"/>
      <c r="I276" s="138"/>
      <c r="J276" s="138" t="s">
        <v>138</v>
      </c>
    </row>
    <row r="277" spans="1:10" s="28" customFormat="1" ht="16.5">
      <c r="A277" s="63" t="s">
        <v>64</v>
      </c>
      <c r="B277" s="160" t="s">
        <v>65</v>
      </c>
      <c r="C277" s="160"/>
      <c r="D277" s="64"/>
      <c r="E277" s="64">
        <f>SUM(E278:E360)</f>
        <v>70</v>
      </c>
      <c r="F277" s="64"/>
      <c r="G277" s="64">
        <f>SUM(G278:G366)</f>
        <v>75</v>
      </c>
      <c r="H277" s="64"/>
      <c r="I277" s="138"/>
      <c r="J277" s="138"/>
    </row>
    <row r="278" spans="1:10" ht="16.5">
      <c r="A278" s="56">
        <v>40</v>
      </c>
      <c r="B278" s="158" t="s">
        <v>66</v>
      </c>
      <c r="C278" s="158"/>
      <c r="D278" s="55"/>
      <c r="E278" s="55">
        <v>1</v>
      </c>
      <c r="F278" s="55"/>
      <c r="G278" s="55">
        <v>1</v>
      </c>
      <c r="H278" s="55"/>
      <c r="I278" s="138">
        <v>0</v>
      </c>
      <c r="J278" s="138">
        <v>1</v>
      </c>
    </row>
    <row r="279" spans="1:10" ht="49.5">
      <c r="A279" s="21">
        <v>226</v>
      </c>
      <c r="B279" s="61" t="s">
        <v>636</v>
      </c>
      <c r="C279" s="62" t="s">
        <v>637</v>
      </c>
      <c r="D279" s="21" t="s">
        <v>638</v>
      </c>
      <c r="E279" s="21" t="s">
        <v>138</v>
      </c>
      <c r="F279" s="21"/>
      <c r="G279" s="21" t="s">
        <v>138</v>
      </c>
      <c r="H279" s="21"/>
      <c r="I279" s="138"/>
      <c r="J279" s="138" t="s">
        <v>138</v>
      </c>
    </row>
    <row r="280" spans="1:10" ht="16.5">
      <c r="A280" s="19">
        <v>41</v>
      </c>
      <c r="B280" s="155" t="s">
        <v>68</v>
      </c>
      <c r="C280" s="155"/>
      <c r="D280" s="20"/>
      <c r="E280" s="20">
        <v>4</v>
      </c>
      <c r="F280" s="20"/>
      <c r="G280" s="20">
        <v>4</v>
      </c>
      <c r="H280" s="20"/>
      <c r="I280" s="138">
        <v>4</v>
      </c>
      <c r="J280" s="138">
        <v>0</v>
      </c>
    </row>
    <row r="281" spans="1:10" s="38" customFormat="1" ht="33">
      <c r="A281" s="29">
        <v>227</v>
      </c>
      <c r="B281" s="36" t="s">
        <v>639</v>
      </c>
      <c r="C281" s="34" t="s">
        <v>640</v>
      </c>
      <c r="D281" s="29" t="s">
        <v>641</v>
      </c>
      <c r="E281" s="29" t="s">
        <v>138</v>
      </c>
      <c r="F281" s="29"/>
      <c r="G281" s="29" t="s">
        <v>138</v>
      </c>
      <c r="H281" s="29"/>
      <c r="I281" s="138" t="s">
        <v>138</v>
      </c>
      <c r="J281" s="138"/>
    </row>
    <row r="282" spans="1:10" s="38" customFormat="1" ht="33">
      <c r="A282" s="29">
        <v>228</v>
      </c>
      <c r="B282" s="36" t="s">
        <v>642</v>
      </c>
      <c r="C282" s="34" t="s">
        <v>643</v>
      </c>
      <c r="D282" s="29" t="s">
        <v>644</v>
      </c>
      <c r="E282" s="29" t="s">
        <v>138</v>
      </c>
      <c r="F282" s="29"/>
      <c r="G282" s="29" t="s">
        <v>138</v>
      </c>
      <c r="H282" s="29"/>
      <c r="I282" s="138" t="s">
        <v>138</v>
      </c>
      <c r="J282" s="138"/>
    </row>
    <row r="283" spans="1:10" s="38" customFormat="1" ht="33">
      <c r="A283" s="29">
        <v>229</v>
      </c>
      <c r="B283" s="36" t="s">
        <v>645</v>
      </c>
      <c r="C283" s="34" t="s">
        <v>646</v>
      </c>
      <c r="D283" s="29" t="s">
        <v>641</v>
      </c>
      <c r="E283" s="29" t="s">
        <v>138</v>
      </c>
      <c r="F283" s="29"/>
      <c r="G283" s="29" t="s">
        <v>138</v>
      </c>
      <c r="H283" s="29"/>
      <c r="I283" s="138" t="s">
        <v>138</v>
      </c>
      <c r="J283" s="138"/>
    </row>
    <row r="284" spans="1:10" s="38" customFormat="1" ht="181.5">
      <c r="A284" s="29">
        <v>230</v>
      </c>
      <c r="B284" s="36" t="s">
        <v>647</v>
      </c>
      <c r="C284" s="34" t="s">
        <v>648</v>
      </c>
      <c r="D284" s="29" t="s">
        <v>641</v>
      </c>
      <c r="E284" s="29" t="s">
        <v>138</v>
      </c>
      <c r="F284" s="29"/>
      <c r="G284" s="29" t="s">
        <v>138</v>
      </c>
      <c r="H284" s="29"/>
      <c r="I284" s="138" t="s">
        <v>138</v>
      </c>
      <c r="J284" s="138"/>
    </row>
    <row r="285" spans="1:10" s="28" customFormat="1" ht="16.5">
      <c r="A285" s="67">
        <v>42</v>
      </c>
      <c r="B285" s="160" t="s">
        <v>70</v>
      </c>
      <c r="C285" s="160"/>
      <c r="D285" s="64"/>
      <c r="E285" s="64">
        <v>24</v>
      </c>
      <c r="F285" s="64"/>
      <c r="G285" s="64">
        <v>26</v>
      </c>
      <c r="H285" s="64"/>
      <c r="I285" s="138">
        <v>25</v>
      </c>
      <c r="J285" s="138">
        <v>1</v>
      </c>
    </row>
    <row r="286" spans="1:10" ht="49.5">
      <c r="A286" s="57">
        <v>231</v>
      </c>
      <c r="B286" s="58" t="s">
        <v>649</v>
      </c>
      <c r="C286" s="59" t="s">
        <v>650</v>
      </c>
      <c r="D286" s="57" t="s">
        <v>651</v>
      </c>
      <c r="E286" s="57" t="s">
        <v>138</v>
      </c>
      <c r="F286" s="57"/>
      <c r="G286" s="57" t="s">
        <v>138</v>
      </c>
      <c r="H286" s="57"/>
      <c r="I286" s="138" t="s">
        <v>138</v>
      </c>
      <c r="J286" s="138"/>
    </row>
    <row r="287" spans="1:10" s="38" customFormat="1" ht="33">
      <c r="A287" s="29">
        <v>232</v>
      </c>
      <c r="B287" s="36" t="s">
        <v>652</v>
      </c>
      <c r="C287" s="34" t="s">
        <v>653</v>
      </c>
      <c r="D287" s="29" t="s">
        <v>654</v>
      </c>
      <c r="E287" s="29" t="s">
        <v>138</v>
      </c>
      <c r="F287" s="29"/>
      <c r="G287" s="29" t="s">
        <v>138</v>
      </c>
      <c r="H287" s="29"/>
      <c r="I287" s="138" t="s">
        <v>138</v>
      </c>
      <c r="J287" s="138"/>
    </row>
    <row r="288" spans="1:10" s="39" customFormat="1" ht="49.5">
      <c r="A288" s="57">
        <v>233</v>
      </c>
      <c r="B288" s="36" t="s">
        <v>655</v>
      </c>
      <c r="C288" s="34" t="s">
        <v>656</v>
      </c>
      <c r="D288" s="29" t="s">
        <v>654</v>
      </c>
      <c r="E288" s="29" t="s">
        <v>138</v>
      </c>
      <c r="F288" s="29"/>
      <c r="G288" s="29" t="s">
        <v>138</v>
      </c>
      <c r="H288" s="29"/>
      <c r="I288" s="138" t="s">
        <v>138</v>
      </c>
      <c r="J288" s="138"/>
    </row>
    <row r="289" spans="1:10" s="38" customFormat="1" ht="16.5">
      <c r="A289" s="29">
        <v>234</v>
      </c>
      <c r="B289" s="36" t="s">
        <v>657</v>
      </c>
      <c r="C289" s="34" t="s">
        <v>658</v>
      </c>
      <c r="D289" s="29" t="s">
        <v>654</v>
      </c>
      <c r="E289" s="29" t="s">
        <v>138</v>
      </c>
      <c r="F289" s="29"/>
      <c r="G289" s="29" t="s">
        <v>138</v>
      </c>
      <c r="H289" s="29"/>
      <c r="I289" s="138" t="s">
        <v>138</v>
      </c>
      <c r="J289" s="138"/>
    </row>
    <row r="290" spans="1:10" s="43" customFormat="1" ht="16.5">
      <c r="A290" s="57">
        <v>235</v>
      </c>
      <c r="B290" s="41" t="s">
        <v>659</v>
      </c>
      <c r="C290" s="42" t="s">
        <v>660</v>
      </c>
      <c r="D290" s="40" t="s">
        <v>654</v>
      </c>
      <c r="E290" s="40" t="s">
        <v>138</v>
      </c>
      <c r="F290" s="40"/>
      <c r="G290" s="40" t="s">
        <v>138</v>
      </c>
      <c r="H290" s="40"/>
      <c r="I290" s="138" t="s">
        <v>138</v>
      </c>
      <c r="J290" s="138"/>
    </row>
    <row r="291" spans="1:10" s="38" customFormat="1" ht="16.5">
      <c r="A291" s="29">
        <v>236</v>
      </c>
      <c r="B291" s="36" t="s">
        <v>661</v>
      </c>
      <c r="C291" s="34" t="s">
        <v>662</v>
      </c>
      <c r="D291" s="29" t="s">
        <v>654</v>
      </c>
      <c r="E291" s="29" t="s">
        <v>138</v>
      </c>
      <c r="F291" s="29"/>
      <c r="G291" s="29" t="s">
        <v>138</v>
      </c>
      <c r="H291" s="29"/>
      <c r="I291" s="138" t="s">
        <v>138</v>
      </c>
      <c r="J291" s="138"/>
    </row>
    <row r="292" spans="1:10" s="39" customFormat="1" ht="49.5">
      <c r="A292" s="57">
        <v>237</v>
      </c>
      <c r="B292" s="36" t="s">
        <v>663</v>
      </c>
      <c r="C292" s="34" t="s">
        <v>664</v>
      </c>
      <c r="D292" s="29" t="s">
        <v>654</v>
      </c>
      <c r="E292" s="29" t="s">
        <v>138</v>
      </c>
      <c r="F292" s="29"/>
      <c r="G292" s="29" t="s">
        <v>138</v>
      </c>
      <c r="H292" s="29"/>
      <c r="I292" s="138" t="s">
        <v>138</v>
      </c>
      <c r="J292" s="138"/>
    </row>
    <row r="293" spans="1:10" s="39" customFormat="1" ht="33">
      <c r="A293" s="29">
        <v>238</v>
      </c>
      <c r="B293" s="36" t="s">
        <v>665</v>
      </c>
      <c r="C293" s="34" t="s">
        <v>666</v>
      </c>
      <c r="D293" s="29" t="s">
        <v>654</v>
      </c>
      <c r="E293" s="29" t="s">
        <v>138</v>
      </c>
      <c r="F293" s="29"/>
      <c r="G293" s="29" t="s">
        <v>138</v>
      </c>
      <c r="H293" s="29"/>
      <c r="I293" s="138" t="s">
        <v>138</v>
      </c>
      <c r="J293" s="138"/>
    </row>
    <row r="294" spans="1:10" ht="42.75" customHeight="1">
      <c r="A294" s="57">
        <v>239</v>
      </c>
      <c r="B294" s="58" t="s">
        <v>667</v>
      </c>
      <c r="C294" s="59" t="s">
        <v>668</v>
      </c>
      <c r="D294" s="57" t="s">
        <v>654</v>
      </c>
      <c r="E294" s="57" t="s">
        <v>138</v>
      </c>
      <c r="F294" s="57"/>
      <c r="G294" s="57" t="s">
        <v>138</v>
      </c>
      <c r="H294" s="57"/>
      <c r="I294" s="138" t="s">
        <v>138</v>
      </c>
      <c r="J294" s="138"/>
    </row>
    <row r="295" spans="1:10" ht="49.5">
      <c r="A295" s="29">
        <v>240</v>
      </c>
      <c r="B295" s="58" t="s">
        <v>669</v>
      </c>
      <c r="C295" s="59" t="s">
        <v>670</v>
      </c>
      <c r="D295" s="57" t="s">
        <v>654</v>
      </c>
      <c r="E295" s="57" t="s">
        <v>138</v>
      </c>
      <c r="F295" s="57"/>
      <c r="G295" s="57" t="s">
        <v>138</v>
      </c>
      <c r="H295" s="57"/>
      <c r="I295" s="138" t="s">
        <v>138</v>
      </c>
      <c r="J295" s="138"/>
    </row>
    <row r="296" spans="1:10" ht="33">
      <c r="A296" s="57">
        <v>241</v>
      </c>
      <c r="B296" s="58" t="s">
        <v>671</v>
      </c>
      <c r="C296" s="59" t="s">
        <v>672</v>
      </c>
      <c r="D296" s="57" t="s">
        <v>654</v>
      </c>
      <c r="E296" s="57" t="s">
        <v>138</v>
      </c>
      <c r="F296" s="57"/>
      <c r="G296" s="57" t="s">
        <v>138</v>
      </c>
      <c r="H296" s="57"/>
      <c r="I296" s="138" t="s">
        <v>138</v>
      </c>
      <c r="J296" s="138"/>
    </row>
    <row r="297" spans="1:10" ht="99">
      <c r="A297" s="29">
        <v>242</v>
      </c>
      <c r="B297" s="58" t="s">
        <v>673</v>
      </c>
      <c r="C297" s="59" t="s">
        <v>674</v>
      </c>
      <c r="D297" s="57" t="s">
        <v>654</v>
      </c>
      <c r="E297" s="57" t="s">
        <v>138</v>
      </c>
      <c r="F297" s="57"/>
      <c r="G297" s="57" t="s">
        <v>138</v>
      </c>
      <c r="H297" s="57"/>
      <c r="I297" s="138" t="s">
        <v>138</v>
      </c>
      <c r="J297" s="138"/>
    </row>
    <row r="298" spans="1:10" ht="99">
      <c r="A298" s="57">
        <v>243</v>
      </c>
      <c r="B298" s="58" t="s">
        <v>675</v>
      </c>
      <c r="C298" s="59" t="s">
        <v>676</v>
      </c>
      <c r="D298" s="57" t="s">
        <v>654</v>
      </c>
      <c r="E298" s="57" t="s">
        <v>138</v>
      </c>
      <c r="F298" s="57"/>
      <c r="G298" s="57" t="s">
        <v>138</v>
      </c>
      <c r="H298" s="57"/>
      <c r="I298" s="138" t="s">
        <v>138</v>
      </c>
      <c r="J298" s="138"/>
    </row>
    <row r="299" spans="1:10" ht="33">
      <c r="A299" s="29">
        <v>244</v>
      </c>
      <c r="B299" s="58" t="s">
        <v>677</v>
      </c>
      <c r="C299" s="59" t="s">
        <v>678</v>
      </c>
      <c r="D299" s="57" t="s">
        <v>654</v>
      </c>
      <c r="E299" s="57" t="s">
        <v>138</v>
      </c>
      <c r="F299" s="57"/>
      <c r="G299" s="57" t="s">
        <v>138</v>
      </c>
      <c r="H299" s="57"/>
      <c r="I299" s="138" t="s">
        <v>138</v>
      </c>
      <c r="J299" s="138"/>
    </row>
    <row r="300" spans="1:10" ht="16.5">
      <c r="A300" s="57">
        <v>245</v>
      </c>
      <c r="B300" s="58" t="s">
        <v>679</v>
      </c>
      <c r="C300" s="59" t="s">
        <v>680</v>
      </c>
      <c r="D300" s="57" t="s">
        <v>654</v>
      </c>
      <c r="E300" s="57" t="s">
        <v>138</v>
      </c>
      <c r="F300" s="57"/>
      <c r="G300" s="57" t="s">
        <v>138</v>
      </c>
      <c r="H300" s="57"/>
      <c r="I300" s="138" t="s">
        <v>138</v>
      </c>
      <c r="J300" s="138"/>
    </row>
    <row r="301" spans="1:10" ht="82.5">
      <c r="A301" s="29">
        <v>246</v>
      </c>
      <c r="B301" s="58" t="s">
        <v>681</v>
      </c>
      <c r="C301" s="59" t="s">
        <v>682</v>
      </c>
      <c r="D301" s="57" t="s">
        <v>651</v>
      </c>
      <c r="E301" s="57" t="s">
        <v>138</v>
      </c>
      <c r="F301" s="57"/>
      <c r="G301" s="57" t="s">
        <v>138</v>
      </c>
      <c r="H301" s="57"/>
      <c r="I301" s="138" t="s">
        <v>138</v>
      </c>
      <c r="J301" s="138"/>
    </row>
    <row r="302" spans="1:10" ht="16.5">
      <c r="A302" s="57">
        <v>247</v>
      </c>
      <c r="B302" s="58" t="s">
        <v>683</v>
      </c>
      <c r="C302" s="59" t="s">
        <v>684</v>
      </c>
      <c r="D302" s="57" t="s">
        <v>651</v>
      </c>
      <c r="E302" s="57" t="s">
        <v>138</v>
      </c>
      <c r="F302" s="57"/>
      <c r="G302" s="57" t="s">
        <v>138</v>
      </c>
      <c r="H302" s="57"/>
      <c r="I302" s="138" t="s">
        <v>138</v>
      </c>
      <c r="J302" s="138"/>
    </row>
    <row r="303" spans="1:10" ht="33">
      <c r="A303" s="29">
        <v>248</v>
      </c>
      <c r="B303" s="58" t="s">
        <v>685</v>
      </c>
      <c r="C303" s="59" t="s">
        <v>686</v>
      </c>
      <c r="D303" s="57" t="s">
        <v>651</v>
      </c>
      <c r="E303" s="57" t="s">
        <v>138</v>
      </c>
      <c r="F303" s="57"/>
      <c r="G303" s="57" t="s">
        <v>138</v>
      </c>
      <c r="H303" s="57"/>
      <c r="I303" s="138" t="s">
        <v>138</v>
      </c>
      <c r="J303" s="138"/>
    </row>
    <row r="304" spans="1:10" ht="66">
      <c r="A304" s="57">
        <v>249</v>
      </c>
      <c r="B304" s="58" t="s">
        <v>687</v>
      </c>
      <c r="C304" s="59" t="s">
        <v>688</v>
      </c>
      <c r="D304" s="57" t="s">
        <v>651</v>
      </c>
      <c r="E304" s="57" t="s">
        <v>138</v>
      </c>
      <c r="F304" s="57"/>
      <c r="G304" s="57" t="s">
        <v>138</v>
      </c>
      <c r="H304" s="57"/>
      <c r="I304" s="138" t="s">
        <v>138</v>
      </c>
      <c r="J304" s="138"/>
    </row>
    <row r="305" spans="1:10" ht="66">
      <c r="A305" s="29">
        <v>250</v>
      </c>
      <c r="B305" s="58" t="s">
        <v>689</v>
      </c>
      <c r="C305" s="59" t="s">
        <v>690</v>
      </c>
      <c r="D305" s="57" t="s">
        <v>651</v>
      </c>
      <c r="E305" s="57" t="s">
        <v>138</v>
      </c>
      <c r="F305" s="57"/>
      <c r="G305" s="57" t="s">
        <v>138</v>
      </c>
      <c r="H305" s="57"/>
      <c r="I305" s="138" t="s">
        <v>138</v>
      </c>
      <c r="J305" s="138"/>
    </row>
    <row r="306" spans="1:10" ht="49.5">
      <c r="A306" s="57">
        <v>251</v>
      </c>
      <c r="B306" s="58" t="s">
        <v>691</v>
      </c>
      <c r="C306" s="59" t="s">
        <v>692</v>
      </c>
      <c r="D306" s="57" t="s">
        <v>651</v>
      </c>
      <c r="E306" s="57" t="s">
        <v>138</v>
      </c>
      <c r="F306" s="57"/>
      <c r="G306" s="57" t="s">
        <v>138</v>
      </c>
      <c r="H306" s="57"/>
      <c r="I306" s="138"/>
      <c r="J306" s="138" t="s">
        <v>138</v>
      </c>
    </row>
    <row r="307" spans="1:10" ht="66">
      <c r="A307" s="29">
        <v>252</v>
      </c>
      <c r="B307" s="58" t="s">
        <v>693</v>
      </c>
      <c r="C307" s="59" t="s">
        <v>694</v>
      </c>
      <c r="D307" s="57" t="s">
        <v>651</v>
      </c>
      <c r="E307" s="57" t="s">
        <v>138</v>
      </c>
      <c r="F307" s="57"/>
      <c r="G307" s="57" t="s">
        <v>138</v>
      </c>
      <c r="H307" s="57"/>
      <c r="I307" s="138" t="s">
        <v>138</v>
      </c>
      <c r="J307" s="138"/>
    </row>
    <row r="308" spans="1:10" ht="49.5">
      <c r="A308" s="57">
        <v>253</v>
      </c>
      <c r="B308" s="58" t="s">
        <v>695</v>
      </c>
      <c r="C308" s="59" t="s">
        <v>696</v>
      </c>
      <c r="D308" s="57" t="s">
        <v>651</v>
      </c>
      <c r="E308" s="57" t="s">
        <v>138</v>
      </c>
      <c r="F308" s="57"/>
      <c r="G308" s="57" t="s">
        <v>138</v>
      </c>
      <c r="H308" s="57"/>
      <c r="I308" s="138" t="s">
        <v>138</v>
      </c>
      <c r="J308" s="138"/>
    </row>
    <row r="309" spans="1:10" ht="49.5">
      <c r="A309" s="29">
        <v>254</v>
      </c>
      <c r="B309" s="58" t="s">
        <v>697</v>
      </c>
      <c r="C309" s="59" t="s">
        <v>698</v>
      </c>
      <c r="D309" s="57" t="s">
        <v>651</v>
      </c>
      <c r="E309" s="57" t="s">
        <v>138</v>
      </c>
      <c r="F309" s="57"/>
      <c r="G309" s="57" t="s">
        <v>138</v>
      </c>
      <c r="H309" s="57"/>
      <c r="I309" s="138" t="s">
        <v>138</v>
      </c>
      <c r="J309" s="138"/>
    </row>
    <row r="310" spans="1:10" s="4" customFormat="1" ht="82.5">
      <c r="A310" s="57">
        <v>255</v>
      </c>
      <c r="B310" s="58" t="s">
        <v>699</v>
      </c>
      <c r="C310" s="59" t="s">
        <v>700</v>
      </c>
      <c r="D310" s="57" t="s">
        <v>701</v>
      </c>
      <c r="E310" s="57"/>
      <c r="F310" s="57"/>
      <c r="G310" s="57" t="s">
        <v>138</v>
      </c>
      <c r="H310" s="57"/>
      <c r="I310" s="138" t="s">
        <v>138</v>
      </c>
      <c r="J310" s="138"/>
    </row>
    <row r="311" spans="1:10" s="46" customFormat="1" ht="16.5">
      <c r="A311" s="29">
        <v>256</v>
      </c>
      <c r="B311" s="29">
        <v>1.002372</v>
      </c>
      <c r="C311" s="34" t="s">
        <v>702</v>
      </c>
      <c r="D311" s="29" t="s">
        <v>703</v>
      </c>
      <c r="E311" s="29"/>
      <c r="F311" s="29"/>
      <c r="G311" s="29" t="s">
        <v>138</v>
      </c>
      <c r="H311" s="29"/>
      <c r="I311" s="138" t="s">
        <v>138</v>
      </c>
      <c r="J311" s="138"/>
    </row>
    <row r="312" spans="1:10" ht="17.25" customHeight="1">
      <c r="A312" s="56">
        <v>43</v>
      </c>
      <c r="B312" s="158" t="s">
        <v>71</v>
      </c>
      <c r="C312" s="158"/>
      <c r="D312" s="55"/>
      <c r="E312" s="55">
        <v>1</v>
      </c>
      <c r="F312" s="55"/>
      <c r="G312" s="55">
        <v>1</v>
      </c>
      <c r="H312" s="55"/>
      <c r="I312" s="138">
        <v>1</v>
      </c>
      <c r="J312" s="138">
        <v>0</v>
      </c>
    </row>
    <row r="313" spans="1:10" ht="33">
      <c r="A313" s="57">
        <v>257</v>
      </c>
      <c r="B313" s="68" t="s">
        <v>704</v>
      </c>
      <c r="C313" s="59" t="s">
        <v>705</v>
      </c>
      <c r="D313" s="57" t="s">
        <v>706</v>
      </c>
      <c r="E313" s="57" t="s">
        <v>138</v>
      </c>
      <c r="F313" s="57"/>
      <c r="G313" s="57" t="s">
        <v>138</v>
      </c>
      <c r="H313" s="57"/>
      <c r="I313" s="138" t="s">
        <v>138</v>
      </c>
      <c r="J313" s="138"/>
    </row>
    <row r="314" spans="1:10" s="28" customFormat="1" ht="16.5">
      <c r="A314" s="67">
        <v>44</v>
      </c>
      <c r="B314" s="160" t="s">
        <v>73</v>
      </c>
      <c r="C314" s="160"/>
      <c r="D314" s="64"/>
      <c r="E314" s="64">
        <v>8</v>
      </c>
      <c r="F314" s="64"/>
      <c r="G314" s="64">
        <v>7</v>
      </c>
      <c r="H314" s="64"/>
      <c r="I314" s="138">
        <v>6</v>
      </c>
      <c r="J314" s="138">
        <v>1</v>
      </c>
    </row>
    <row r="315" spans="1:10" ht="49.5">
      <c r="A315" s="57">
        <v>258</v>
      </c>
      <c r="B315" s="58" t="s">
        <v>707</v>
      </c>
      <c r="C315" s="59" t="s">
        <v>708</v>
      </c>
      <c r="D315" s="29" t="s">
        <v>1093</v>
      </c>
      <c r="E315" s="57" t="s">
        <v>138</v>
      </c>
      <c r="F315" s="57"/>
      <c r="G315" s="57" t="s">
        <v>138</v>
      </c>
      <c r="H315" s="57"/>
      <c r="I315" s="138"/>
      <c r="J315" s="138" t="s">
        <v>138</v>
      </c>
    </row>
    <row r="316" spans="1:10" ht="148.5">
      <c r="A316" s="57">
        <v>259</v>
      </c>
      <c r="B316" s="58" t="s">
        <v>709</v>
      </c>
      <c r="C316" s="59" t="s">
        <v>710</v>
      </c>
      <c r="D316" s="29" t="s">
        <v>1093</v>
      </c>
      <c r="E316" s="57" t="s">
        <v>138</v>
      </c>
      <c r="F316" s="57"/>
      <c r="G316" s="57" t="s">
        <v>138</v>
      </c>
      <c r="H316" s="57"/>
      <c r="I316" s="138" t="s">
        <v>138</v>
      </c>
      <c r="J316" s="138"/>
    </row>
    <row r="317" spans="1:10" ht="148.5">
      <c r="A317" s="57">
        <v>260</v>
      </c>
      <c r="B317" s="58" t="s">
        <v>711</v>
      </c>
      <c r="C317" s="59" t="s">
        <v>712</v>
      </c>
      <c r="D317" s="29" t="s">
        <v>1093</v>
      </c>
      <c r="E317" s="57" t="s">
        <v>138</v>
      </c>
      <c r="F317" s="57"/>
      <c r="G317" s="57" t="s">
        <v>138</v>
      </c>
      <c r="H317" s="57"/>
      <c r="I317" s="138" t="s">
        <v>138</v>
      </c>
      <c r="J317" s="138"/>
    </row>
    <row r="318" spans="1:10" s="38" customFormat="1" ht="148.5">
      <c r="A318" s="57">
        <v>261</v>
      </c>
      <c r="B318" s="36" t="s">
        <v>713</v>
      </c>
      <c r="C318" s="34" t="s">
        <v>714</v>
      </c>
      <c r="D318" s="29" t="s">
        <v>1093</v>
      </c>
      <c r="E318" s="29" t="s">
        <v>138</v>
      </c>
      <c r="F318" s="29"/>
      <c r="G318" s="29" t="s">
        <v>138</v>
      </c>
      <c r="H318" s="29"/>
      <c r="I318" s="138" t="s">
        <v>138</v>
      </c>
      <c r="J318" s="138"/>
    </row>
    <row r="319" spans="1:10" s="38" customFormat="1" ht="132">
      <c r="A319" s="57">
        <v>262</v>
      </c>
      <c r="B319" s="36" t="s">
        <v>715</v>
      </c>
      <c r="C319" s="34" t="s">
        <v>716</v>
      </c>
      <c r="D319" s="29" t="s">
        <v>1093</v>
      </c>
      <c r="E319" s="29" t="s">
        <v>138</v>
      </c>
      <c r="F319" s="29"/>
      <c r="G319" s="29" t="s">
        <v>138</v>
      </c>
      <c r="H319" s="29"/>
      <c r="I319" s="138" t="s">
        <v>138</v>
      </c>
      <c r="J319" s="138"/>
    </row>
    <row r="320" spans="1:10" s="38" customFormat="1" ht="132">
      <c r="A320" s="57">
        <v>263</v>
      </c>
      <c r="B320" s="36" t="s">
        <v>717</v>
      </c>
      <c r="C320" s="34" t="s">
        <v>718</v>
      </c>
      <c r="D320" s="29" t="s">
        <v>1093</v>
      </c>
      <c r="E320" s="29" t="s">
        <v>138</v>
      </c>
      <c r="F320" s="29"/>
      <c r="G320" s="29" t="s">
        <v>138</v>
      </c>
      <c r="H320" s="29"/>
      <c r="I320" s="138" t="s">
        <v>138</v>
      </c>
      <c r="J320" s="138"/>
    </row>
    <row r="321" spans="1:10" s="38" customFormat="1" ht="132">
      <c r="A321" s="57">
        <v>264</v>
      </c>
      <c r="B321" s="36" t="s">
        <v>719</v>
      </c>
      <c r="C321" s="34" t="s">
        <v>720</v>
      </c>
      <c r="D321" s="29" t="s">
        <v>1093</v>
      </c>
      <c r="E321" s="29" t="s">
        <v>138</v>
      </c>
      <c r="F321" s="29"/>
      <c r="G321" s="29" t="s">
        <v>138</v>
      </c>
      <c r="H321" s="29"/>
      <c r="I321" s="138" t="s">
        <v>138</v>
      </c>
      <c r="J321" s="138"/>
    </row>
    <row r="322" spans="1:10" s="13" customFormat="1" ht="17.25">
      <c r="A322" s="56">
        <v>45</v>
      </c>
      <c r="B322" s="158" t="s">
        <v>74</v>
      </c>
      <c r="C322" s="158"/>
      <c r="D322" s="55"/>
      <c r="E322" s="55">
        <v>1</v>
      </c>
      <c r="F322" s="55"/>
      <c r="G322" s="55">
        <v>2</v>
      </c>
      <c r="H322" s="55"/>
      <c r="I322" s="138">
        <v>2</v>
      </c>
      <c r="J322" s="138">
        <v>0</v>
      </c>
    </row>
    <row r="323" spans="1:10" ht="16.5">
      <c r="A323" s="57">
        <v>265</v>
      </c>
      <c r="B323" s="58" t="s">
        <v>721</v>
      </c>
      <c r="C323" s="59" t="s">
        <v>722</v>
      </c>
      <c r="D323" s="57" t="s">
        <v>723</v>
      </c>
      <c r="E323" s="57" t="s">
        <v>138</v>
      </c>
      <c r="F323" s="57"/>
      <c r="G323" s="57" t="s">
        <v>138</v>
      </c>
      <c r="H323" s="57"/>
      <c r="I323" s="138" t="s">
        <v>138</v>
      </c>
      <c r="J323" s="138"/>
    </row>
    <row r="324" spans="1:10" s="39" customFormat="1" ht="49.5">
      <c r="A324" s="29">
        <v>266</v>
      </c>
      <c r="B324" s="36" t="s">
        <v>724</v>
      </c>
      <c r="C324" s="34" t="s">
        <v>725</v>
      </c>
      <c r="D324" s="29" t="s">
        <v>726</v>
      </c>
      <c r="E324" s="40"/>
      <c r="F324" s="40"/>
      <c r="G324" s="40" t="s">
        <v>138</v>
      </c>
      <c r="H324" s="40"/>
      <c r="I324" s="138" t="s">
        <v>138</v>
      </c>
      <c r="J324" s="138"/>
    </row>
    <row r="325" spans="1:10" ht="16.5">
      <c r="A325" s="56">
        <v>46</v>
      </c>
      <c r="B325" s="158" t="s">
        <v>75</v>
      </c>
      <c r="C325" s="158"/>
      <c r="D325" s="55"/>
      <c r="E325" s="55">
        <v>5</v>
      </c>
      <c r="F325" s="55"/>
      <c r="G325" s="55">
        <v>5</v>
      </c>
      <c r="H325" s="55"/>
      <c r="I325" s="138">
        <v>4</v>
      </c>
      <c r="J325" s="138">
        <v>1</v>
      </c>
    </row>
    <row r="326" spans="1:10" s="38" customFormat="1" ht="33">
      <c r="A326" s="29">
        <v>267</v>
      </c>
      <c r="B326" s="36" t="s">
        <v>727</v>
      </c>
      <c r="C326" s="34" t="s">
        <v>728</v>
      </c>
      <c r="D326" s="29" t="s">
        <v>729</v>
      </c>
      <c r="E326" s="29" t="s">
        <v>138</v>
      </c>
      <c r="F326" s="29"/>
      <c r="G326" s="29" t="s">
        <v>138</v>
      </c>
      <c r="H326" s="29"/>
      <c r="I326" s="138" t="s">
        <v>138</v>
      </c>
      <c r="J326" s="138"/>
    </row>
    <row r="327" spans="1:10" s="38" customFormat="1" ht="66">
      <c r="A327" s="29">
        <v>268</v>
      </c>
      <c r="B327" s="36" t="s">
        <v>730</v>
      </c>
      <c r="C327" s="34" t="s">
        <v>731</v>
      </c>
      <c r="D327" s="29" t="s">
        <v>729</v>
      </c>
      <c r="E327" s="29" t="s">
        <v>138</v>
      </c>
      <c r="F327" s="29"/>
      <c r="G327" s="29" t="s">
        <v>138</v>
      </c>
      <c r="H327" s="29"/>
      <c r="I327" s="138" t="s">
        <v>138</v>
      </c>
      <c r="J327" s="138"/>
    </row>
    <row r="328" spans="1:10" ht="66">
      <c r="A328" s="29">
        <v>269</v>
      </c>
      <c r="B328" s="58" t="s">
        <v>732</v>
      </c>
      <c r="C328" s="59" t="s">
        <v>733</v>
      </c>
      <c r="D328" s="57" t="s">
        <v>729</v>
      </c>
      <c r="E328" s="57" t="s">
        <v>138</v>
      </c>
      <c r="F328" s="57"/>
      <c r="G328" s="57" t="s">
        <v>138</v>
      </c>
      <c r="H328" s="57"/>
      <c r="I328" s="138" t="s">
        <v>138</v>
      </c>
      <c r="J328" s="138"/>
    </row>
    <row r="329" spans="1:10" s="38" customFormat="1" ht="33" customHeight="1">
      <c r="A329" s="29">
        <v>270</v>
      </c>
      <c r="B329" s="36" t="s">
        <v>734</v>
      </c>
      <c r="C329" s="34" t="s">
        <v>735</v>
      </c>
      <c r="D329" s="29" t="s">
        <v>729</v>
      </c>
      <c r="E329" s="29" t="s">
        <v>138</v>
      </c>
      <c r="F329" s="29"/>
      <c r="G329" s="29" t="s">
        <v>138</v>
      </c>
      <c r="H329" s="29"/>
      <c r="I329" s="138"/>
      <c r="J329" s="138" t="s">
        <v>138</v>
      </c>
    </row>
    <row r="330" spans="1:10" s="39" customFormat="1" ht="66">
      <c r="A330" s="29">
        <v>271</v>
      </c>
      <c r="B330" s="36" t="s">
        <v>736</v>
      </c>
      <c r="C330" s="34" t="s">
        <v>737</v>
      </c>
      <c r="D330" s="29" t="s">
        <v>729</v>
      </c>
      <c r="E330" s="29" t="s">
        <v>138</v>
      </c>
      <c r="F330" s="29"/>
      <c r="G330" s="29" t="s">
        <v>138</v>
      </c>
      <c r="H330" s="29"/>
      <c r="I330" s="138" t="s">
        <v>138</v>
      </c>
      <c r="J330" s="138"/>
    </row>
    <row r="331" spans="1:10" ht="16.5">
      <c r="A331" s="56">
        <v>47</v>
      </c>
      <c r="B331" s="158" t="s">
        <v>76</v>
      </c>
      <c r="C331" s="158"/>
      <c r="D331" s="55"/>
      <c r="E331" s="55">
        <v>2</v>
      </c>
      <c r="F331" s="55"/>
      <c r="G331" s="55">
        <v>2</v>
      </c>
      <c r="H331" s="55"/>
      <c r="I331" s="138">
        <v>0</v>
      </c>
      <c r="J331" s="138">
        <v>2</v>
      </c>
    </row>
    <row r="332" spans="1:10" ht="16.5">
      <c r="A332" s="57">
        <v>272</v>
      </c>
      <c r="B332" s="58" t="s">
        <v>738</v>
      </c>
      <c r="C332" s="59" t="s">
        <v>739</v>
      </c>
      <c r="D332" s="57" t="s">
        <v>740</v>
      </c>
      <c r="E332" s="57" t="s">
        <v>138</v>
      </c>
      <c r="F332" s="57"/>
      <c r="G332" s="57" t="s">
        <v>138</v>
      </c>
      <c r="H332" s="57"/>
      <c r="I332" s="138"/>
      <c r="J332" s="138" t="s">
        <v>138</v>
      </c>
    </row>
    <row r="333" spans="1:10" ht="33">
      <c r="A333" s="57">
        <v>273</v>
      </c>
      <c r="B333" s="58" t="s">
        <v>741</v>
      </c>
      <c r="C333" s="59" t="s">
        <v>742</v>
      </c>
      <c r="D333" s="57" t="s">
        <v>740</v>
      </c>
      <c r="E333" s="57" t="s">
        <v>138</v>
      </c>
      <c r="F333" s="57"/>
      <c r="G333" s="57" t="s">
        <v>138</v>
      </c>
      <c r="H333" s="57"/>
      <c r="I333" s="138"/>
      <c r="J333" s="138" t="s">
        <v>138</v>
      </c>
    </row>
    <row r="334" spans="1:10" ht="16.5">
      <c r="A334" s="56">
        <v>48</v>
      </c>
      <c r="B334" s="160" t="s">
        <v>1139</v>
      </c>
      <c r="C334" s="158"/>
      <c r="D334" s="55"/>
      <c r="E334" s="55">
        <v>2</v>
      </c>
      <c r="F334" s="55"/>
      <c r="G334" s="55">
        <v>2</v>
      </c>
      <c r="H334" s="55"/>
      <c r="I334" s="138">
        <v>0</v>
      </c>
      <c r="J334" s="138">
        <v>2</v>
      </c>
    </row>
    <row r="335" spans="1:10" s="28" customFormat="1" ht="33" customHeight="1">
      <c r="A335" s="29">
        <v>274</v>
      </c>
      <c r="B335" s="36" t="s">
        <v>743</v>
      </c>
      <c r="C335" s="34" t="s">
        <v>744</v>
      </c>
      <c r="D335" s="29" t="s">
        <v>706</v>
      </c>
      <c r="E335" s="29" t="s">
        <v>138</v>
      </c>
      <c r="F335" s="29"/>
      <c r="G335" s="29" t="s">
        <v>138</v>
      </c>
      <c r="H335" s="29"/>
      <c r="I335" s="138"/>
      <c r="J335" s="138" t="s">
        <v>138</v>
      </c>
    </row>
    <row r="336" spans="1:10" s="28" customFormat="1" ht="33">
      <c r="A336" s="29">
        <v>275</v>
      </c>
      <c r="B336" s="36" t="s">
        <v>745</v>
      </c>
      <c r="C336" s="34" t="s">
        <v>746</v>
      </c>
      <c r="D336" s="29" t="s">
        <v>706</v>
      </c>
      <c r="E336" s="29" t="s">
        <v>138</v>
      </c>
      <c r="F336" s="29"/>
      <c r="G336" s="29" t="s">
        <v>138</v>
      </c>
      <c r="H336" s="29"/>
      <c r="I336" s="138"/>
      <c r="J336" s="138" t="s">
        <v>138</v>
      </c>
    </row>
    <row r="337" spans="1:10" ht="16.5">
      <c r="A337" s="56">
        <v>49</v>
      </c>
      <c r="B337" s="158" t="s">
        <v>77</v>
      </c>
      <c r="C337" s="158"/>
      <c r="D337" s="55"/>
      <c r="E337" s="55">
        <v>21</v>
      </c>
      <c r="F337" s="55"/>
      <c r="G337" s="55">
        <v>21</v>
      </c>
      <c r="H337" s="55"/>
      <c r="I337" s="138">
        <v>21</v>
      </c>
      <c r="J337" s="138">
        <v>0</v>
      </c>
    </row>
    <row r="338" spans="1:10" ht="66">
      <c r="A338" s="57">
        <v>276</v>
      </c>
      <c r="B338" s="58" t="s">
        <v>747</v>
      </c>
      <c r="C338" s="59" t="s">
        <v>748</v>
      </c>
      <c r="D338" s="57" t="s">
        <v>749</v>
      </c>
      <c r="E338" s="57" t="s">
        <v>138</v>
      </c>
      <c r="F338" s="57"/>
      <c r="G338" s="57" t="s">
        <v>138</v>
      </c>
      <c r="H338" s="57"/>
      <c r="I338" s="138" t="s">
        <v>138</v>
      </c>
      <c r="J338" s="138"/>
    </row>
    <row r="339" spans="1:10" ht="82.5">
      <c r="A339" s="57">
        <v>277</v>
      </c>
      <c r="B339" s="58" t="s">
        <v>750</v>
      </c>
      <c r="C339" s="59" t="s">
        <v>751</v>
      </c>
      <c r="D339" s="57" t="s">
        <v>752</v>
      </c>
      <c r="E339" s="57" t="s">
        <v>138</v>
      </c>
      <c r="F339" s="57"/>
      <c r="G339" s="57" t="s">
        <v>138</v>
      </c>
      <c r="H339" s="57"/>
      <c r="I339" s="138" t="s">
        <v>138</v>
      </c>
      <c r="J339" s="138"/>
    </row>
    <row r="340" spans="1:10" ht="99">
      <c r="A340" s="57">
        <v>278</v>
      </c>
      <c r="B340" s="58" t="s">
        <v>753</v>
      </c>
      <c r="C340" s="59" t="s">
        <v>754</v>
      </c>
      <c r="D340" s="57" t="s">
        <v>706</v>
      </c>
      <c r="E340" s="57" t="s">
        <v>138</v>
      </c>
      <c r="F340" s="57"/>
      <c r="G340" s="57" t="s">
        <v>138</v>
      </c>
      <c r="H340" s="57"/>
      <c r="I340" s="138" t="s">
        <v>138</v>
      </c>
      <c r="J340" s="138"/>
    </row>
    <row r="341" spans="1:10" ht="33">
      <c r="A341" s="57">
        <v>279</v>
      </c>
      <c r="B341" s="58" t="s">
        <v>755</v>
      </c>
      <c r="C341" s="59" t="s">
        <v>756</v>
      </c>
      <c r="D341" s="57" t="s">
        <v>706</v>
      </c>
      <c r="E341" s="57" t="s">
        <v>138</v>
      </c>
      <c r="F341" s="57"/>
      <c r="G341" s="57" t="s">
        <v>138</v>
      </c>
      <c r="H341" s="57"/>
      <c r="I341" s="138" t="s">
        <v>138</v>
      </c>
      <c r="J341" s="138"/>
    </row>
    <row r="342" spans="1:10" ht="99">
      <c r="A342" s="57">
        <v>280</v>
      </c>
      <c r="B342" s="58" t="s">
        <v>757</v>
      </c>
      <c r="C342" s="59" t="s">
        <v>758</v>
      </c>
      <c r="D342" s="57" t="s">
        <v>706</v>
      </c>
      <c r="E342" s="57" t="s">
        <v>138</v>
      </c>
      <c r="F342" s="57"/>
      <c r="G342" s="57" t="s">
        <v>138</v>
      </c>
      <c r="H342" s="57"/>
      <c r="I342" s="138" t="s">
        <v>138</v>
      </c>
      <c r="J342" s="138"/>
    </row>
    <row r="343" spans="1:10" ht="66">
      <c r="A343" s="57">
        <v>281</v>
      </c>
      <c r="B343" s="58" t="s">
        <v>759</v>
      </c>
      <c r="C343" s="59" t="s">
        <v>760</v>
      </c>
      <c r="D343" s="57" t="s">
        <v>752</v>
      </c>
      <c r="E343" s="57" t="s">
        <v>138</v>
      </c>
      <c r="F343" s="57"/>
      <c r="G343" s="57" t="s">
        <v>138</v>
      </c>
      <c r="H343" s="57"/>
      <c r="I343" s="138" t="s">
        <v>138</v>
      </c>
      <c r="J343" s="138"/>
    </row>
    <row r="344" spans="1:10" ht="16.5">
      <c r="A344" s="57">
        <v>282</v>
      </c>
      <c r="B344" s="58" t="s">
        <v>761</v>
      </c>
      <c r="C344" s="59" t="s">
        <v>762</v>
      </c>
      <c r="D344" s="57" t="s">
        <v>706</v>
      </c>
      <c r="E344" s="57" t="s">
        <v>138</v>
      </c>
      <c r="F344" s="57"/>
      <c r="G344" s="57" t="s">
        <v>138</v>
      </c>
      <c r="H344" s="57"/>
      <c r="I344" s="138" t="s">
        <v>138</v>
      </c>
      <c r="J344" s="138"/>
    </row>
    <row r="345" spans="1:10" ht="132">
      <c r="A345" s="57">
        <v>283</v>
      </c>
      <c r="B345" s="58" t="s">
        <v>763</v>
      </c>
      <c r="C345" s="59" t="s">
        <v>764</v>
      </c>
      <c r="D345" s="57" t="s">
        <v>752</v>
      </c>
      <c r="E345" s="57" t="s">
        <v>138</v>
      </c>
      <c r="F345" s="57"/>
      <c r="G345" s="57" t="s">
        <v>138</v>
      </c>
      <c r="H345" s="57"/>
      <c r="I345" s="138" t="s">
        <v>138</v>
      </c>
      <c r="J345" s="138"/>
    </row>
    <row r="346" spans="1:10" ht="82.5">
      <c r="A346" s="57">
        <v>284</v>
      </c>
      <c r="B346" s="58" t="s">
        <v>765</v>
      </c>
      <c r="C346" s="69" t="s">
        <v>766</v>
      </c>
      <c r="D346" s="57" t="s">
        <v>706</v>
      </c>
      <c r="E346" s="57" t="s">
        <v>138</v>
      </c>
      <c r="F346" s="57"/>
      <c r="G346" s="57" t="s">
        <v>138</v>
      </c>
      <c r="H346" s="57"/>
      <c r="I346" s="138">
        <v>0</v>
      </c>
      <c r="J346" s="138"/>
    </row>
    <row r="347" spans="1:10" ht="82.5">
      <c r="A347" s="57">
        <v>285</v>
      </c>
      <c r="B347" s="58" t="s">
        <v>767</v>
      </c>
      <c r="C347" s="59" t="s">
        <v>768</v>
      </c>
      <c r="D347" s="57" t="s">
        <v>752</v>
      </c>
      <c r="E347" s="57" t="s">
        <v>138</v>
      </c>
      <c r="F347" s="57"/>
      <c r="G347" s="57" t="s">
        <v>138</v>
      </c>
      <c r="H347" s="57"/>
      <c r="I347" s="138"/>
      <c r="J347" s="138"/>
    </row>
    <row r="348" spans="1:10" ht="49.5">
      <c r="A348" s="57">
        <v>286</v>
      </c>
      <c r="B348" s="58" t="s">
        <v>769</v>
      </c>
      <c r="C348" s="59" t="s">
        <v>770</v>
      </c>
      <c r="D348" s="57" t="s">
        <v>706</v>
      </c>
      <c r="E348" s="57" t="s">
        <v>138</v>
      </c>
      <c r="F348" s="57"/>
      <c r="G348" s="57" t="s">
        <v>138</v>
      </c>
      <c r="H348" s="57"/>
      <c r="I348" s="138" t="s">
        <v>138</v>
      </c>
      <c r="J348" s="138"/>
    </row>
    <row r="349" spans="1:10" ht="33">
      <c r="A349" s="57">
        <v>287</v>
      </c>
      <c r="B349" s="58" t="s">
        <v>771</v>
      </c>
      <c r="C349" s="59" t="s">
        <v>772</v>
      </c>
      <c r="D349" s="57" t="s">
        <v>706</v>
      </c>
      <c r="E349" s="57" t="s">
        <v>138</v>
      </c>
      <c r="F349" s="57"/>
      <c r="G349" s="57" t="s">
        <v>138</v>
      </c>
      <c r="H349" s="57"/>
      <c r="I349" s="138" t="s">
        <v>138</v>
      </c>
      <c r="J349" s="138"/>
    </row>
    <row r="350" spans="1:10" ht="33">
      <c r="A350" s="57">
        <v>288</v>
      </c>
      <c r="B350" s="58" t="s">
        <v>773</v>
      </c>
      <c r="C350" s="59" t="s">
        <v>774</v>
      </c>
      <c r="D350" s="57" t="s">
        <v>706</v>
      </c>
      <c r="E350" s="57" t="s">
        <v>138</v>
      </c>
      <c r="F350" s="57"/>
      <c r="G350" s="57" t="s">
        <v>138</v>
      </c>
      <c r="H350" s="57"/>
      <c r="I350" s="138" t="s">
        <v>138</v>
      </c>
      <c r="J350" s="138"/>
    </row>
    <row r="351" spans="1:10" ht="33">
      <c r="A351" s="57">
        <v>289</v>
      </c>
      <c r="B351" s="58" t="s">
        <v>775</v>
      </c>
      <c r="C351" s="59" t="s">
        <v>776</v>
      </c>
      <c r="D351" s="57" t="s">
        <v>706</v>
      </c>
      <c r="E351" s="57" t="s">
        <v>138</v>
      </c>
      <c r="F351" s="57"/>
      <c r="G351" s="57" t="s">
        <v>138</v>
      </c>
      <c r="H351" s="57"/>
      <c r="I351" s="138" t="s">
        <v>138</v>
      </c>
      <c r="J351" s="138"/>
    </row>
    <row r="352" spans="1:10" ht="49.5">
      <c r="A352" s="57">
        <v>290</v>
      </c>
      <c r="B352" s="58" t="s">
        <v>777</v>
      </c>
      <c r="C352" s="59" t="s">
        <v>778</v>
      </c>
      <c r="D352" s="57" t="s">
        <v>706</v>
      </c>
      <c r="E352" s="57" t="s">
        <v>138</v>
      </c>
      <c r="F352" s="57"/>
      <c r="G352" s="57" t="s">
        <v>138</v>
      </c>
      <c r="H352" s="57"/>
      <c r="I352" s="138" t="s">
        <v>138</v>
      </c>
      <c r="J352" s="138"/>
    </row>
    <row r="353" spans="1:10" ht="82.5">
      <c r="A353" s="57">
        <v>291</v>
      </c>
      <c r="B353" s="58" t="s">
        <v>779</v>
      </c>
      <c r="C353" s="59" t="s">
        <v>780</v>
      </c>
      <c r="D353" s="57" t="s">
        <v>706</v>
      </c>
      <c r="E353" s="57" t="s">
        <v>138</v>
      </c>
      <c r="F353" s="57"/>
      <c r="G353" s="57" t="s">
        <v>138</v>
      </c>
      <c r="H353" s="57"/>
      <c r="I353" s="138" t="s">
        <v>138</v>
      </c>
      <c r="J353" s="138"/>
    </row>
    <row r="354" spans="1:10" ht="82.5">
      <c r="A354" s="57">
        <v>292</v>
      </c>
      <c r="B354" s="58" t="s">
        <v>781</v>
      </c>
      <c r="C354" s="59" t="s">
        <v>782</v>
      </c>
      <c r="D354" s="57" t="s">
        <v>706</v>
      </c>
      <c r="E354" s="57" t="s">
        <v>138</v>
      </c>
      <c r="F354" s="57"/>
      <c r="G354" s="57" t="s">
        <v>138</v>
      </c>
      <c r="H354" s="57"/>
      <c r="I354" s="138" t="s">
        <v>138</v>
      </c>
      <c r="J354" s="138"/>
    </row>
    <row r="355" spans="1:10" ht="49.5">
      <c r="A355" s="57">
        <v>293</v>
      </c>
      <c r="B355" s="58" t="s">
        <v>783</v>
      </c>
      <c r="C355" s="59" t="s">
        <v>784</v>
      </c>
      <c r="D355" s="57" t="s">
        <v>706</v>
      </c>
      <c r="E355" s="57" t="s">
        <v>138</v>
      </c>
      <c r="F355" s="57"/>
      <c r="G355" s="57" t="s">
        <v>138</v>
      </c>
      <c r="H355" s="57"/>
      <c r="I355" s="138" t="s">
        <v>138</v>
      </c>
      <c r="J355" s="138"/>
    </row>
    <row r="356" spans="1:10" ht="66">
      <c r="A356" s="57">
        <v>294</v>
      </c>
      <c r="B356" s="58" t="s">
        <v>785</v>
      </c>
      <c r="C356" s="59" t="s">
        <v>786</v>
      </c>
      <c r="D356" s="57" t="s">
        <v>706</v>
      </c>
      <c r="E356" s="57" t="s">
        <v>138</v>
      </c>
      <c r="F356" s="57"/>
      <c r="G356" s="57" t="s">
        <v>138</v>
      </c>
      <c r="H356" s="57"/>
      <c r="I356" s="138" t="s">
        <v>138</v>
      </c>
      <c r="J356" s="138"/>
    </row>
    <row r="357" spans="1:10" ht="82.5">
      <c r="A357" s="57">
        <v>295</v>
      </c>
      <c r="B357" s="58" t="s">
        <v>787</v>
      </c>
      <c r="C357" s="59" t="s">
        <v>788</v>
      </c>
      <c r="D357" s="57" t="s">
        <v>752</v>
      </c>
      <c r="E357" s="57" t="s">
        <v>138</v>
      </c>
      <c r="F357" s="57"/>
      <c r="G357" s="57" t="s">
        <v>138</v>
      </c>
      <c r="H357" s="57"/>
      <c r="I357" s="138" t="s">
        <v>138</v>
      </c>
      <c r="J357" s="138"/>
    </row>
    <row r="358" spans="1:10" ht="82.5">
      <c r="A358" s="57">
        <v>296</v>
      </c>
      <c r="B358" s="58" t="s">
        <v>789</v>
      </c>
      <c r="C358" s="59" t="s">
        <v>790</v>
      </c>
      <c r="D358" s="57" t="s">
        <v>706</v>
      </c>
      <c r="E358" s="57" t="s">
        <v>138</v>
      </c>
      <c r="F358" s="57"/>
      <c r="G358" s="57" t="s">
        <v>138</v>
      </c>
      <c r="H358" s="57"/>
      <c r="I358" s="138" t="s">
        <v>138</v>
      </c>
      <c r="J358" s="138"/>
    </row>
    <row r="359" spans="1:10" ht="16.5">
      <c r="A359" s="56">
        <v>50</v>
      </c>
      <c r="B359" s="158" t="s">
        <v>78</v>
      </c>
      <c r="C359" s="158"/>
      <c r="D359" s="55"/>
      <c r="E359" s="55">
        <v>1</v>
      </c>
      <c r="F359" s="55"/>
      <c r="G359" s="55">
        <v>1</v>
      </c>
      <c r="H359" s="55"/>
      <c r="I359" s="138">
        <v>0</v>
      </c>
      <c r="J359" s="138">
        <v>1</v>
      </c>
    </row>
    <row r="360" spans="1:10" ht="49.5">
      <c r="A360" s="57">
        <v>297</v>
      </c>
      <c r="B360" s="58" t="s">
        <v>791</v>
      </c>
      <c r="C360" s="59" t="s">
        <v>792</v>
      </c>
      <c r="D360" s="57" t="s">
        <v>620</v>
      </c>
      <c r="E360" s="57" t="s">
        <v>138</v>
      </c>
      <c r="F360" s="57"/>
      <c r="G360" s="57" t="s">
        <v>138</v>
      </c>
      <c r="H360" s="57"/>
      <c r="I360" s="138"/>
      <c r="J360" s="138" t="s">
        <v>138</v>
      </c>
    </row>
    <row r="361" spans="1:10" ht="16.5">
      <c r="A361" s="56">
        <v>51</v>
      </c>
      <c r="B361" s="158" t="s">
        <v>79</v>
      </c>
      <c r="C361" s="158"/>
      <c r="D361" s="55"/>
      <c r="E361" s="55">
        <v>1</v>
      </c>
      <c r="F361" s="55"/>
      <c r="G361" s="55">
        <v>1</v>
      </c>
      <c r="H361" s="55"/>
      <c r="I361" s="138">
        <v>1</v>
      </c>
      <c r="J361" s="138">
        <v>0</v>
      </c>
    </row>
    <row r="362" spans="1:10" ht="33">
      <c r="A362" s="57">
        <v>298</v>
      </c>
      <c r="B362" s="58" t="s">
        <v>793</v>
      </c>
      <c r="C362" s="59" t="s">
        <v>794</v>
      </c>
      <c r="D362" s="57" t="s">
        <v>795</v>
      </c>
      <c r="E362" s="57"/>
      <c r="F362" s="57"/>
      <c r="G362" s="57" t="s">
        <v>635</v>
      </c>
      <c r="H362" s="57"/>
      <c r="I362" s="138" t="s">
        <v>138</v>
      </c>
      <c r="J362" s="138"/>
    </row>
    <row r="363" spans="1:10" ht="16.5">
      <c r="A363" s="56">
        <v>52</v>
      </c>
      <c r="B363" s="158" t="s">
        <v>80</v>
      </c>
      <c r="C363" s="158"/>
      <c r="D363" s="55"/>
      <c r="E363" s="55"/>
      <c r="F363" s="55"/>
      <c r="G363" s="55">
        <v>1</v>
      </c>
      <c r="H363" s="55"/>
      <c r="I363" s="138">
        <v>1</v>
      </c>
      <c r="J363" s="138">
        <v>0</v>
      </c>
    </row>
    <row r="364" spans="1:10" ht="66">
      <c r="A364" s="57">
        <v>299</v>
      </c>
      <c r="B364" s="36"/>
      <c r="C364" s="59" t="s">
        <v>796</v>
      </c>
      <c r="D364" s="57" t="s">
        <v>797</v>
      </c>
      <c r="E364" s="57"/>
      <c r="F364" s="57"/>
      <c r="G364" s="57" t="s">
        <v>635</v>
      </c>
      <c r="H364" s="57"/>
      <c r="I364" s="138" t="s">
        <v>138</v>
      </c>
      <c r="J364" s="138"/>
    </row>
    <row r="365" spans="1:10" ht="16.5">
      <c r="A365" s="70">
        <v>53</v>
      </c>
      <c r="B365" s="163" t="s">
        <v>1094</v>
      </c>
      <c r="C365" s="163"/>
      <c r="D365" s="57"/>
      <c r="E365" s="57"/>
      <c r="F365" s="57"/>
      <c r="G365" s="57">
        <v>1</v>
      </c>
      <c r="H365" s="57"/>
      <c r="I365" s="138">
        <v>1</v>
      </c>
      <c r="J365" s="138">
        <v>0</v>
      </c>
    </row>
    <row r="366" spans="1:10" ht="66">
      <c r="A366" s="29">
        <v>300</v>
      </c>
      <c r="B366" s="36" t="s">
        <v>1096</v>
      </c>
      <c r="C366" s="37" t="s">
        <v>1095</v>
      </c>
      <c r="D366" s="29" t="s">
        <v>1097</v>
      </c>
      <c r="E366" s="57"/>
      <c r="F366" s="57"/>
      <c r="G366" s="29" t="s">
        <v>138</v>
      </c>
      <c r="H366" s="57"/>
      <c r="I366" s="138" t="s">
        <v>138</v>
      </c>
      <c r="J366" s="138"/>
    </row>
    <row r="367" spans="1:10" ht="16.5">
      <c r="A367" s="54" t="s">
        <v>81</v>
      </c>
      <c r="B367" s="158" t="s">
        <v>82</v>
      </c>
      <c r="C367" s="158"/>
      <c r="D367" s="55"/>
      <c r="E367" s="55">
        <f>SUM(E368:E469)</f>
        <v>62</v>
      </c>
      <c r="F367" s="55"/>
      <c r="G367" s="55">
        <f>SUM(G368:G469)</f>
        <v>81</v>
      </c>
      <c r="H367" s="55">
        <f>SUM(H368:H469)</f>
        <v>0</v>
      </c>
      <c r="I367" s="138"/>
      <c r="J367" s="138"/>
    </row>
    <row r="368" spans="1:10" ht="16.5">
      <c r="A368" s="56">
        <v>52</v>
      </c>
      <c r="B368" s="158" t="s">
        <v>83</v>
      </c>
      <c r="C368" s="158"/>
      <c r="D368" s="55"/>
      <c r="E368" s="55">
        <v>5</v>
      </c>
      <c r="F368" s="55"/>
      <c r="G368" s="55">
        <v>4</v>
      </c>
      <c r="H368" s="55"/>
      <c r="I368" s="138">
        <v>0</v>
      </c>
      <c r="J368" s="138">
        <v>4</v>
      </c>
    </row>
    <row r="369" spans="1:10" ht="33">
      <c r="A369" s="57">
        <v>301</v>
      </c>
      <c r="B369" s="58" t="s">
        <v>798</v>
      </c>
      <c r="C369" s="59" t="s">
        <v>799</v>
      </c>
      <c r="D369" s="57" t="s">
        <v>800</v>
      </c>
      <c r="E369" s="57" t="s">
        <v>138</v>
      </c>
      <c r="F369" s="57"/>
      <c r="G369" s="57" t="s">
        <v>138</v>
      </c>
      <c r="H369" s="57"/>
      <c r="I369" s="138"/>
      <c r="J369" s="138" t="s">
        <v>138</v>
      </c>
    </row>
    <row r="370" spans="1:10" s="1" customFormat="1" ht="49.5">
      <c r="A370" s="57">
        <v>302</v>
      </c>
      <c r="B370" s="58" t="s">
        <v>801</v>
      </c>
      <c r="C370" s="59" t="s">
        <v>802</v>
      </c>
      <c r="D370" s="57" t="s">
        <v>800</v>
      </c>
      <c r="E370" s="57" t="s">
        <v>138</v>
      </c>
      <c r="F370" s="57"/>
      <c r="G370" s="57" t="s">
        <v>138</v>
      </c>
      <c r="H370" s="57"/>
      <c r="I370" s="138"/>
      <c r="J370" s="138" t="s">
        <v>138</v>
      </c>
    </row>
    <row r="371" spans="1:10" ht="33">
      <c r="A371" s="57">
        <v>303</v>
      </c>
      <c r="B371" s="58" t="s">
        <v>803</v>
      </c>
      <c r="C371" s="59" t="s">
        <v>804</v>
      </c>
      <c r="D371" s="57" t="s">
        <v>800</v>
      </c>
      <c r="E371" s="57" t="s">
        <v>138</v>
      </c>
      <c r="F371" s="57"/>
      <c r="G371" s="57" t="s">
        <v>138</v>
      </c>
      <c r="H371" s="57"/>
      <c r="I371" s="138"/>
      <c r="J371" s="138" t="s">
        <v>138</v>
      </c>
    </row>
    <row r="372" spans="1:10" ht="33">
      <c r="A372" s="57">
        <v>304</v>
      </c>
      <c r="B372" s="58" t="s">
        <v>805</v>
      </c>
      <c r="C372" s="59" t="s">
        <v>806</v>
      </c>
      <c r="D372" s="57" t="s">
        <v>800</v>
      </c>
      <c r="E372" s="57" t="s">
        <v>138</v>
      </c>
      <c r="F372" s="57"/>
      <c r="G372" s="57" t="s">
        <v>138</v>
      </c>
      <c r="H372" s="57"/>
      <c r="I372" s="138"/>
      <c r="J372" s="138" t="s">
        <v>138</v>
      </c>
    </row>
    <row r="373" spans="1:10" ht="16.5">
      <c r="A373" s="56">
        <v>53</v>
      </c>
      <c r="B373" s="158" t="s">
        <v>85</v>
      </c>
      <c r="C373" s="158"/>
      <c r="D373" s="55"/>
      <c r="E373" s="55">
        <v>2</v>
      </c>
      <c r="F373" s="55"/>
      <c r="G373" s="55">
        <v>2</v>
      </c>
      <c r="H373" s="55"/>
      <c r="I373" s="138">
        <v>0</v>
      </c>
      <c r="J373" s="138">
        <v>2</v>
      </c>
    </row>
    <row r="374" spans="1:10" ht="165">
      <c r="A374" s="57">
        <v>305</v>
      </c>
      <c r="B374" s="58" t="s">
        <v>807</v>
      </c>
      <c r="C374" s="59" t="s">
        <v>808</v>
      </c>
      <c r="D374" s="57" t="s">
        <v>809</v>
      </c>
      <c r="E374" s="57" t="s">
        <v>138</v>
      </c>
      <c r="F374" s="57"/>
      <c r="G374" s="57" t="s">
        <v>138</v>
      </c>
      <c r="H374" s="57"/>
      <c r="I374" s="138"/>
      <c r="J374" s="138" t="s">
        <v>138</v>
      </c>
    </row>
    <row r="375" spans="1:10" ht="115.5">
      <c r="A375" s="57">
        <v>306</v>
      </c>
      <c r="B375" s="58" t="s">
        <v>810</v>
      </c>
      <c r="C375" s="59" t="s">
        <v>811</v>
      </c>
      <c r="D375" s="57" t="s">
        <v>809</v>
      </c>
      <c r="E375" s="57" t="s">
        <v>138</v>
      </c>
      <c r="F375" s="57"/>
      <c r="G375" s="57" t="s">
        <v>138</v>
      </c>
      <c r="H375" s="57"/>
      <c r="I375" s="138"/>
      <c r="J375" s="138" t="s">
        <v>138</v>
      </c>
    </row>
    <row r="376" spans="1:10" ht="16.5">
      <c r="A376" s="56">
        <v>54</v>
      </c>
      <c r="B376" s="158" t="s">
        <v>86</v>
      </c>
      <c r="C376" s="158"/>
      <c r="D376" s="55"/>
      <c r="E376" s="55">
        <v>17</v>
      </c>
      <c r="F376" s="55"/>
      <c r="G376" s="55">
        <v>17</v>
      </c>
      <c r="H376" s="55"/>
      <c r="I376" s="138">
        <v>0</v>
      </c>
      <c r="J376" s="138">
        <v>17</v>
      </c>
    </row>
    <row r="377" spans="1:10" ht="33">
      <c r="A377" s="57">
        <v>307</v>
      </c>
      <c r="B377" s="58" t="s">
        <v>812</v>
      </c>
      <c r="C377" s="59" t="s">
        <v>813</v>
      </c>
      <c r="D377" s="57" t="s">
        <v>814</v>
      </c>
      <c r="E377" s="57" t="s">
        <v>138</v>
      </c>
      <c r="F377" s="57"/>
      <c r="G377" s="57" t="s">
        <v>138</v>
      </c>
      <c r="H377" s="57"/>
      <c r="I377" s="49"/>
      <c r="J377" s="138" t="s">
        <v>138</v>
      </c>
    </row>
    <row r="378" spans="1:10" ht="66">
      <c r="A378" s="57">
        <v>308</v>
      </c>
      <c r="B378" s="58" t="s">
        <v>815</v>
      </c>
      <c r="C378" s="59" t="s">
        <v>816</v>
      </c>
      <c r="D378" s="57" t="s">
        <v>814</v>
      </c>
      <c r="E378" s="57" t="s">
        <v>138</v>
      </c>
      <c r="F378" s="57"/>
      <c r="G378" s="57" t="s">
        <v>138</v>
      </c>
      <c r="H378" s="57"/>
      <c r="I378" s="138"/>
      <c r="J378" s="138" t="s">
        <v>138</v>
      </c>
    </row>
    <row r="379" spans="1:10" ht="82.5">
      <c r="A379" s="57">
        <v>309</v>
      </c>
      <c r="B379" s="58" t="s">
        <v>817</v>
      </c>
      <c r="C379" s="59" t="s">
        <v>818</v>
      </c>
      <c r="D379" s="57" t="s">
        <v>819</v>
      </c>
      <c r="E379" s="57" t="s">
        <v>138</v>
      </c>
      <c r="F379" s="57"/>
      <c r="G379" s="57" t="s">
        <v>138</v>
      </c>
      <c r="H379" s="57"/>
      <c r="I379" s="138"/>
      <c r="J379" s="138" t="s">
        <v>138</v>
      </c>
    </row>
    <row r="380" spans="1:10" ht="49.5">
      <c r="A380" s="57">
        <v>310</v>
      </c>
      <c r="B380" s="58" t="s">
        <v>820</v>
      </c>
      <c r="C380" s="59" t="s">
        <v>821</v>
      </c>
      <c r="D380" s="57" t="s">
        <v>814</v>
      </c>
      <c r="E380" s="57" t="s">
        <v>138</v>
      </c>
      <c r="F380" s="57"/>
      <c r="G380" s="57" t="s">
        <v>138</v>
      </c>
      <c r="H380" s="57"/>
      <c r="I380" s="138"/>
      <c r="J380" s="138" t="s">
        <v>138</v>
      </c>
    </row>
    <row r="381" spans="1:10" ht="409.5">
      <c r="A381" s="57">
        <v>311</v>
      </c>
      <c r="B381" s="58" t="s">
        <v>822</v>
      </c>
      <c r="C381" s="59" t="s">
        <v>823</v>
      </c>
      <c r="D381" s="57" t="s">
        <v>814</v>
      </c>
      <c r="E381" s="57" t="s">
        <v>138</v>
      </c>
      <c r="F381" s="57"/>
      <c r="G381" s="57" t="s">
        <v>138</v>
      </c>
      <c r="H381" s="57"/>
      <c r="I381" s="138"/>
      <c r="J381" s="138" t="s">
        <v>138</v>
      </c>
    </row>
    <row r="382" spans="1:10" ht="99">
      <c r="A382" s="57">
        <v>312</v>
      </c>
      <c r="B382" s="58" t="s">
        <v>824</v>
      </c>
      <c r="C382" s="59" t="s">
        <v>825</v>
      </c>
      <c r="D382" s="57" t="s">
        <v>814</v>
      </c>
      <c r="E382" s="57" t="s">
        <v>138</v>
      </c>
      <c r="F382" s="57"/>
      <c r="G382" s="57" t="s">
        <v>138</v>
      </c>
      <c r="H382" s="57"/>
      <c r="I382" s="138"/>
      <c r="J382" s="138" t="s">
        <v>138</v>
      </c>
    </row>
    <row r="383" spans="1:10" ht="16.5">
      <c r="A383" s="57">
        <v>313</v>
      </c>
      <c r="B383" s="58" t="s">
        <v>826</v>
      </c>
      <c r="C383" s="59" t="s">
        <v>827</v>
      </c>
      <c r="D383" s="57" t="s">
        <v>814</v>
      </c>
      <c r="E383" s="57" t="s">
        <v>138</v>
      </c>
      <c r="F383" s="57"/>
      <c r="G383" s="57" t="s">
        <v>138</v>
      </c>
      <c r="H383" s="57"/>
      <c r="I383" s="138"/>
      <c r="J383" s="138" t="s">
        <v>138</v>
      </c>
    </row>
    <row r="384" spans="1:10" ht="181.5">
      <c r="A384" s="57">
        <v>314</v>
      </c>
      <c r="B384" s="58" t="s">
        <v>828</v>
      </c>
      <c r="C384" s="59" t="s">
        <v>829</v>
      </c>
      <c r="D384" s="57" t="s">
        <v>814</v>
      </c>
      <c r="E384" s="57" t="s">
        <v>138</v>
      </c>
      <c r="F384" s="57"/>
      <c r="G384" s="57" t="s">
        <v>138</v>
      </c>
      <c r="H384" s="57"/>
      <c r="I384" s="138"/>
      <c r="J384" s="138" t="s">
        <v>138</v>
      </c>
    </row>
    <row r="385" spans="1:10" ht="49.5">
      <c r="A385" s="57">
        <v>315</v>
      </c>
      <c r="B385" s="58" t="s">
        <v>830</v>
      </c>
      <c r="C385" s="59" t="s">
        <v>831</v>
      </c>
      <c r="D385" s="57" t="s">
        <v>819</v>
      </c>
      <c r="E385" s="57" t="s">
        <v>138</v>
      </c>
      <c r="F385" s="57"/>
      <c r="G385" s="57" t="s">
        <v>138</v>
      </c>
      <c r="H385" s="57"/>
      <c r="I385" s="138"/>
      <c r="J385" s="138" t="s">
        <v>138</v>
      </c>
    </row>
    <row r="386" spans="1:10" ht="99">
      <c r="A386" s="57">
        <v>316</v>
      </c>
      <c r="B386" s="58" t="s">
        <v>832</v>
      </c>
      <c r="C386" s="59" t="s">
        <v>833</v>
      </c>
      <c r="D386" s="57" t="s">
        <v>814</v>
      </c>
      <c r="E386" s="57" t="s">
        <v>138</v>
      </c>
      <c r="F386" s="57"/>
      <c r="G386" s="57" t="s">
        <v>138</v>
      </c>
      <c r="H386" s="57"/>
      <c r="I386" s="138"/>
      <c r="J386" s="138" t="s">
        <v>138</v>
      </c>
    </row>
    <row r="387" spans="1:10" ht="132">
      <c r="A387" s="57">
        <v>317</v>
      </c>
      <c r="B387" s="58" t="s">
        <v>834</v>
      </c>
      <c r="C387" s="59" t="s">
        <v>835</v>
      </c>
      <c r="D387" s="57" t="s">
        <v>814</v>
      </c>
      <c r="E387" s="57" t="s">
        <v>138</v>
      </c>
      <c r="F387" s="57"/>
      <c r="G387" s="57" t="s">
        <v>138</v>
      </c>
      <c r="H387" s="57"/>
      <c r="I387" s="138"/>
      <c r="J387" s="138" t="s">
        <v>138</v>
      </c>
    </row>
    <row r="388" spans="1:10" ht="49.5">
      <c r="A388" s="57">
        <v>318</v>
      </c>
      <c r="B388" s="58" t="s">
        <v>836</v>
      </c>
      <c r="C388" s="59" t="s">
        <v>837</v>
      </c>
      <c r="D388" s="57" t="s">
        <v>819</v>
      </c>
      <c r="E388" s="57" t="s">
        <v>138</v>
      </c>
      <c r="F388" s="57"/>
      <c r="G388" s="57" t="s">
        <v>138</v>
      </c>
      <c r="H388" s="57"/>
      <c r="I388" s="138"/>
      <c r="J388" s="138" t="s">
        <v>138</v>
      </c>
    </row>
    <row r="389" spans="1:10" ht="33">
      <c r="A389" s="57">
        <v>319</v>
      </c>
      <c r="B389" s="58" t="s">
        <v>838</v>
      </c>
      <c r="C389" s="59" t="s">
        <v>839</v>
      </c>
      <c r="D389" s="57" t="s">
        <v>819</v>
      </c>
      <c r="E389" s="57" t="s">
        <v>138</v>
      </c>
      <c r="F389" s="57"/>
      <c r="G389" s="57" t="s">
        <v>138</v>
      </c>
      <c r="H389" s="57"/>
      <c r="I389" s="138"/>
      <c r="J389" s="138" t="s">
        <v>138</v>
      </c>
    </row>
    <row r="390" spans="1:10" ht="82.5">
      <c r="A390" s="57">
        <v>320</v>
      </c>
      <c r="B390" s="58" t="s">
        <v>840</v>
      </c>
      <c r="C390" s="59" t="s">
        <v>841</v>
      </c>
      <c r="D390" s="57" t="s">
        <v>819</v>
      </c>
      <c r="E390" s="57" t="s">
        <v>138</v>
      </c>
      <c r="F390" s="57"/>
      <c r="G390" s="57" t="s">
        <v>138</v>
      </c>
      <c r="H390" s="57"/>
      <c r="I390" s="138"/>
      <c r="J390" s="138" t="s">
        <v>138</v>
      </c>
    </row>
    <row r="391" spans="1:10" ht="16.5">
      <c r="A391" s="57">
        <v>321</v>
      </c>
      <c r="B391" s="58" t="s">
        <v>842</v>
      </c>
      <c r="C391" s="59" t="s">
        <v>843</v>
      </c>
      <c r="D391" s="57" t="s">
        <v>819</v>
      </c>
      <c r="E391" s="57" t="s">
        <v>138</v>
      </c>
      <c r="F391" s="57"/>
      <c r="G391" s="57" t="s">
        <v>138</v>
      </c>
      <c r="H391" s="57"/>
      <c r="I391" s="138"/>
      <c r="J391" s="138" t="s">
        <v>138</v>
      </c>
    </row>
    <row r="392" spans="1:10" ht="66">
      <c r="A392" s="57">
        <v>322</v>
      </c>
      <c r="B392" s="58" t="s">
        <v>844</v>
      </c>
      <c r="C392" s="59" t="s">
        <v>845</v>
      </c>
      <c r="D392" s="57" t="s">
        <v>814</v>
      </c>
      <c r="E392" s="57" t="s">
        <v>138</v>
      </c>
      <c r="F392" s="57"/>
      <c r="G392" s="57" t="s">
        <v>138</v>
      </c>
      <c r="H392" s="57"/>
      <c r="I392" s="138"/>
      <c r="J392" s="138" t="s">
        <v>138</v>
      </c>
    </row>
    <row r="393" spans="1:10" ht="33">
      <c r="A393" s="57">
        <v>323</v>
      </c>
      <c r="B393" s="58" t="s">
        <v>846</v>
      </c>
      <c r="C393" s="59" t="s">
        <v>847</v>
      </c>
      <c r="D393" s="57" t="s">
        <v>819</v>
      </c>
      <c r="E393" s="57" t="s">
        <v>138</v>
      </c>
      <c r="F393" s="57"/>
      <c r="G393" s="57" t="s">
        <v>138</v>
      </c>
      <c r="H393" s="57"/>
      <c r="I393" s="138"/>
      <c r="J393" s="138" t="s">
        <v>138</v>
      </c>
    </row>
    <row r="394" spans="1:10" ht="16.5">
      <c r="A394" s="56">
        <v>55</v>
      </c>
      <c r="B394" s="158" t="s">
        <v>87</v>
      </c>
      <c r="C394" s="158"/>
      <c r="D394" s="55"/>
      <c r="E394" s="55">
        <v>2</v>
      </c>
      <c r="F394" s="55"/>
      <c r="G394" s="55">
        <v>2</v>
      </c>
      <c r="H394" s="55"/>
      <c r="I394" s="138">
        <v>0</v>
      </c>
      <c r="J394" s="138">
        <v>2</v>
      </c>
    </row>
    <row r="395" spans="1:10" ht="33">
      <c r="A395" s="57">
        <v>324</v>
      </c>
      <c r="B395" s="60" t="s">
        <v>848</v>
      </c>
      <c r="C395" s="59" t="s">
        <v>849</v>
      </c>
      <c r="D395" s="57" t="s">
        <v>850</v>
      </c>
      <c r="E395" s="57" t="s">
        <v>138</v>
      </c>
      <c r="F395" s="57"/>
      <c r="G395" s="57" t="s">
        <v>138</v>
      </c>
      <c r="H395" s="57"/>
      <c r="I395" s="138"/>
      <c r="J395" s="138" t="s">
        <v>138</v>
      </c>
    </row>
    <row r="396" spans="1:10" ht="16.5">
      <c r="A396" s="57">
        <v>325</v>
      </c>
      <c r="B396" s="58" t="s">
        <v>851</v>
      </c>
      <c r="C396" s="59" t="s">
        <v>852</v>
      </c>
      <c r="D396" s="57" t="s">
        <v>850</v>
      </c>
      <c r="E396" s="57" t="s">
        <v>138</v>
      </c>
      <c r="F396" s="57"/>
      <c r="G396" s="57" t="s">
        <v>138</v>
      </c>
      <c r="H396" s="57"/>
      <c r="I396" s="138"/>
      <c r="J396" s="138" t="s">
        <v>138</v>
      </c>
    </row>
    <row r="397" spans="1:10" ht="16.5">
      <c r="A397" s="56">
        <v>56</v>
      </c>
      <c r="B397" s="158" t="s">
        <v>88</v>
      </c>
      <c r="C397" s="158"/>
      <c r="D397" s="55"/>
      <c r="E397" s="55">
        <v>5</v>
      </c>
      <c r="F397" s="55"/>
      <c r="G397" s="55">
        <v>5</v>
      </c>
      <c r="H397" s="55"/>
      <c r="I397" s="138">
        <v>0</v>
      </c>
      <c r="J397" s="138">
        <v>5</v>
      </c>
    </row>
    <row r="398" spans="1:10" ht="33">
      <c r="A398" s="57">
        <v>326</v>
      </c>
      <c r="B398" s="58" t="s">
        <v>853</v>
      </c>
      <c r="C398" s="59" t="s">
        <v>854</v>
      </c>
      <c r="D398" s="57" t="s">
        <v>855</v>
      </c>
      <c r="E398" s="57" t="s">
        <v>138</v>
      </c>
      <c r="F398" s="57"/>
      <c r="G398" s="57" t="s">
        <v>138</v>
      </c>
      <c r="H398" s="57"/>
      <c r="I398" s="138"/>
      <c r="J398" s="138" t="s">
        <v>138</v>
      </c>
    </row>
    <row r="399" spans="1:10" ht="49.5">
      <c r="A399" s="57">
        <v>327</v>
      </c>
      <c r="B399" s="58" t="s">
        <v>856</v>
      </c>
      <c r="C399" s="59" t="s">
        <v>857</v>
      </c>
      <c r="D399" s="57" t="s">
        <v>855</v>
      </c>
      <c r="E399" s="57" t="s">
        <v>138</v>
      </c>
      <c r="F399" s="57"/>
      <c r="G399" s="57" t="s">
        <v>138</v>
      </c>
      <c r="H399" s="57"/>
      <c r="I399" s="138"/>
      <c r="J399" s="138" t="s">
        <v>138</v>
      </c>
    </row>
    <row r="400" spans="1:10" ht="33">
      <c r="A400" s="57">
        <v>328</v>
      </c>
      <c r="B400" s="58" t="s">
        <v>858</v>
      </c>
      <c r="C400" s="59" t="s">
        <v>859</v>
      </c>
      <c r="D400" s="57" t="s">
        <v>855</v>
      </c>
      <c r="E400" s="57" t="s">
        <v>138</v>
      </c>
      <c r="F400" s="57"/>
      <c r="G400" s="57" t="s">
        <v>138</v>
      </c>
      <c r="H400" s="57"/>
      <c r="I400" s="138"/>
      <c r="J400" s="138" t="s">
        <v>138</v>
      </c>
    </row>
    <row r="401" spans="1:13" ht="49.5">
      <c r="A401" s="57">
        <v>329</v>
      </c>
      <c r="B401" s="58" t="s">
        <v>860</v>
      </c>
      <c r="C401" s="59" t="s">
        <v>861</v>
      </c>
      <c r="D401" s="57" t="s">
        <v>862</v>
      </c>
      <c r="E401" s="57" t="s">
        <v>138</v>
      </c>
      <c r="F401" s="57"/>
      <c r="G401" s="57" t="s">
        <v>138</v>
      </c>
      <c r="H401" s="57"/>
      <c r="I401" s="138"/>
      <c r="J401" s="138" t="s">
        <v>138</v>
      </c>
    </row>
    <row r="402" spans="1:13" ht="33">
      <c r="A402" s="57">
        <v>330</v>
      </c>
      <c r="B402" s="58" t="s">
        <v>863</v>
      </c>
      <c r="C402" s="59" t="s">
        <v>864</v>
      </c>
      <c r="D402" s="57" t="s">
        <v>855</v>
      </c>
      <c r="E402" s="57" t="s">
        <v>138</v>
      </c>
      <c r="F402" s="57"/>
      <c r="G402" s="57" t="s">
        <v>138</v>
      </c>
      <c r="H402" s="57"/>
      <c r="I402" s="138"/>
      <c r="J402" s="138" t="s">
        <v>138</v>
      </c>
    </row>
    <row r="403" spans="1:13" ht="16.5">
      <c r="A403" s="56">
        <v>57</v>
      </c>
      <c r="B403" s="158" t="s">
        <v>89</v>
      </c>
      <c r="C403" s="158"/>
      <c r="D403" s="55"/>
      <c r="E403" s="55">
        <v>2</v>
      </c>
      <c r="F403" s="55"/>
      <c r="G403" s="55">
        <v>2</v>
      </c>
      <c r="H403" s="55"/>
      <c r="I403" s="138">
        <v>0</v>
      </c>
      <c r="J403" s="138">
        <v>2</v>
      </c>
    </row>
    <row r="404" spans="1:13" ht="49.5">
      <c r="A404" s="57">
        <v>331</v>
      </c>
      <c r="B404" s="58" t="s">
        <v>865</v>
      </c>
      <c r="C404" s="59" t="s">
        <v>866</v>
      </c>
      <c r="D404" s="57" t="s">
        <v>867</v>
      </c>
      <c r="E404" s="57" t="s">
        <v>138</v>
      </c>
      <c r="F404" s="57"/>
      <c r="G404" s="57" t="s">
        <v>138</v>
      </c>
      <c r="H404" s="57"/>
      <c r="I404" s="138"/>
      <c r="J404" s="138" t="s">
        <v>138</v>
      </c>
    </row>
    <row r="405" spans="1:13" ht="33">
      <c r="A405" s="57">
        <v>332</v>
      </c>
      <c r="B405" s="58" t="s">
        <v>868</v>
      </c>
      <c r="C405" s="59" t="s">
        <v>869</v>
      </c>
      <c r="D405" s="57" t="s">
        <v>870</v>
      </c>
      <c r="E405" s="57" t="s">
        <v>138</v>
      </c>
      <c r="F405" s="57"/>
      <c r="G405" s="57" t="s">
        <v>138</v>
      </c>
      <c r="H405" s="57"/>
      <c r="I405" s="138"/>
      <c r="J405" s="138" t="s">
        <v>138</v>
      </c>
    </row>
    <row r="406" spans="1:13" ht="16.5">
      <c r="A406" s="56">
        <v>58</v>
      </c>
      <c r="B406" s="158" t="s">
        <v>90</v>
      </c>
      <c r="C406" s="158"/>
      <c r="D406" s="55"/>
      <c r="E406" s="55">
        <v>1</v>
      </c>
      <c r="F406" s="55"/>
      <c r="G406" s="55">
        <v>1</v>
      </c>
      <c r="H406" s="55"/>
      <c r="I406" s="138">
        <v>0</v>
      </c>
      <c r="J406" s="138">
        <v>1</v>
      </c>
    </row>
    <row r="407" spans="1:13" ht="16.5">
      <c r="A407" s="57">
        <v>333</v>
      </c>
      <c r="B407" s="58" t="s">
        <v>871</v>
      </c>
      <c r="C407" s="59" t="s">
        <v>872</v>
      </c>
      <c r="D407" s="57" t="s">
        <v>873</v>
      </c>
      <c r="E407" s="57" t="s">
        <v>138</v>
      </c>
      <c r="F407" s="57"/>
      <c r="G407" s="57" t="s">
        <v>138</v>
      </c>
      <c r="H407" s="57"/>
      <c r="I407" s="138"/>
      <c r="J407" s="138" t="s">
        <v>138</v>
      </c>
    </row>
    <row r="408" spans="1:13" ht="16.5">
      <c r="A408" s="56">
        <v>59</v>
      </c>
      <c r="B408" s="158" t="s">
        <v>91</v>
      </c>
      <c r="C408" s="158"/>
      <c r="D408" s="55"/>
      <c r="E408" s="55">
        <v>6</v>
      </c>
      <c r="F408" s="55"/>
      <c r="G408" s="55">
        <v>7</v>
      </c>
      <c r="H408" s="55"/>
      <c r="I408" s="138">
        <v>0</v>
      </c>
      <c r="J408" s="138">
        <v>7</v>
      </c>
    </row>
    <row r="409" spans="1:13" ht="82.5">
      <c r="A409" s="57">
        <v>334</v>
      </c>
      <c r="B409" s="58" t="s">
        <v>874</v>
      </c>
      <c r="C409" s="59" t="s">
        <v>875</v>
      </c>
      <c r="D409" s="57" t="s">
        <v>876</v>
      </c>
      <c r="E409" s="57" t="s">
        <v>138</v>
      </c>
      <c r="F409" s="57"/>
      <c r="G409" s="57" t="s">
        <v>138</v>
      </c>
      <c r="H409" s="57"/>
      <c r="I409" s="138"/>
      <c r="J409" s="138" t="s">
        <v>138</v>
      </c>
    </row>
    <row r="410" spans="1:13" ht="33">
      <c r="A410" s="57">
        <v>335</v>
      </c>
      <c r="B410" s="58" t="s">
        <v>877</v>
      </c>
      <c r="C410" s="59" t="s">
        <v>878</v>
      </c>
      <c r="D410" s="57" t="s">
        <v>876</v>
      </c>
      <c r="E410" s="57" t="s">
        <v>138</v>
      </c>
      <c r="F410" s="57"/>
      <c r="G410" s="57" t="s">
        <v>138</v>
      </c>
      <c r="H410" s="57"/>
      <c r="I410" s="138"/>
      <c r="J410" s="138" t="s">
        <v>138</v>
      </c>
    </row>
    <row r="411" spans="1:13" ht="49.5">
      <c r="A411" s="57">
        <v>336</v>
      </c>
      <c r="B411" s="58" t="s">
        <v>879</v>
      </c>
      <c r="C411" s="59" t="s">
        <v>880</v>
      </c>
      <c r="D411" s="57" t="s">
        <v>876</v>
      </c>
      <c r="E411" s="57" t="s">
        <v>138</v>
      </c>
      <c r="F411" s="57"/>
      <c r="G411" s="57" t="s">
        <v>138</v>
      </c>
      <c r="H411" s="57"/>
      <c r="I411" s="138"/>
      <c r="J411" s="138" t="s">
        <v>138</v>
      </c>
    </row>
    <row r="412" spans="1:13" ht="99">
      <c r="A412" s="57">
        <v>337</v>
      </c>
      <c r="B412" s="58" t="s">
        <v>881</v>
      </c>
      <c r="C412" s="59" t="s">
        <v>882</v>
      </c>
      <c r="D412" s="57" t="s">
        <v>870</v>
      </c>
      <c r="E412" s="57" t="s">
        <v>138</v>
      </c>
      <c r="F412" s="57"/>
      <c r="G412" s="57" t="s">
        <v>138</v>
      </c>
      <c r="H412" s="57"/>
      <c r="I412" s="138"/>
      <c r="J412" s="138" t="s">
        <v>138</v>
      </c>
    </row>
    <row r="413" spans="1:13" s="14" customFormat="1" ht="66">
      <c r="A413" s="57">
        <v>338</v>
      </c>
      <c r="B413" s="58" t="s">
        <v>883</v>
      </c>
      <c r="C413" s="59" t="s">
        <v>884</v>
      </c>
      <c r="D413" s="57" t="s">
        <v>876</v>
      </c>
      <c r="E413" s="57" t="s">
        <v>138</v>
      </c>
      <c r="F413" s="57"/>
      <c r="G413" s="57" t="s">
        <v>138</v>
      </c>
      <c r="H413" s="57"/>
      <c r="I413" s="138"/>
      <c r="J413" s="138" t="s">
        <v>138</v>
      </c>
    </row>
    <row r="414" spans="1:13" ht="66">
      <c r="A414" s="57">
        <v>339</v>
      </c>
      <c r="B414" s="58" t="s">
        <v>885</v>
      </c>
      <c r="C414" s="59" t="s">
        <v>886</v>
      </c>
      <c r="D414" s="57" t="s">
        <v>870</v>
      </c>
      <c r="E414" s="57" t="s">
        <v>138</v>
      </c>
      <c r="F414" s="57"/>
      <c r="G414" s="57" t="s">
        <v>138</v>
      </c>
      <c r="H414" s="57"/>
      <c r="I414" s="138"/>
      <c r="J414" s="138" t="s">
        <v>138</v>
      </c>
      <c r="M414" s="48" t="s">
        <v>1116</v>
      </c>
    </row>
    <row r="415" spans="1:13" ht="82.5">
      <c r="A415" s="57">
        <v>340</v>
      </c>
      <c r="B415" s="61" t="s">
        <v>887</v>
      </c>
      <c r="C415" s="62" t="s">
        <v>888</v>
      </c>
      <c r="D415" s="21" t="s">
        <v>889</v>
      </c>
      <c r="E415" s="21"/>
      <c r="F415" s="21"/>
      <c r="G415" s="21" t="s">
        <v>138</v>
      </c>
      <c r="H415" s="21"/>
      <c r="I415" s="138"/>
      <c r="J415" s="138" t="s">
        <v>138</v>
      </c>
    </row>
    <row r="416" spans="1:13" ht="16.5">
      <c r="A416" s="56">
        <v>60</v>
      </c>
      <c r="B416" s="158" t="s">
        <v>92</v>
      </c>
      <c r="C416" s="158"/>
      <c r="D416" s="55"/>
      <c r="E416" s="55">
        <v>1</v>
      </c>
      <c r="F416" s="55"/>
      <c r="G416" s="55">
        <v>1</v>
      </c>
      <c r="H416" s="55"/>
      <c r="I416" s="138">
        <v>1</v>
      </c>
      <c r="J416" s="138">
        <v>0</v>
      </c>
    </row>
    <row r="417" spans="1:10" ht="33">
      <c r="A417" s="57">
        <v>341</v>
      </c>
      <c r="B417" s="58" t="s">
        <v>890</v>
      </c>
      <c r="C417" s="59" t="s">
        <v>891</v>
      </c>
      <c r="D417" s="57" t="s">
        <v>892</v>
      </c>
      <c r="E417" s="57" t="s">
        <v>138</v>
      </c>
      <c r="F417" s="57"/>
      <c r="G417" s="57" t="s">
        <v>138</v>
      </c>
      <c r="H417" s="57"/>
      <c r="I417" s="138" t="s">
        <v>138</v>
      </c>
      <c r="J417" s="138"/>
    </row>
    <row r="418" spans="1:10" ht="16.5">
      <c r="A418" s="56">
        <v>61</v>
      </c>
      <c r="B418" s="158" t="s">
        <v>93</v>
      </c>
      <c r="C418" s="158"/>
      <c r="D418" s="55"/>
      <c r="E418" s="55">
        <v>1</v>
      </c>
      <c r="F418" s="55"/>
      <c r="G418" s="55">
        <v>1</v>
      </c>
      <c r="H418" s="55"/>
      <c r="I418" s="138">
        <v>1</v>
      </c>
      <c r="J418" s="138">
        <v>0</v>
      </c>
    </row>
    <row r="419" spans="1:10" s="38" customFormat="1" ht="33">
      <c r="A419" s="29">
        <v>342</v>
      </c>
      <c r="B419" s="36" t="s">
        <v>893</v>
      </c>
      <c r="C419" s="34" t="s">
        <v>894</v>
      </c>
      <c r="D419" s="29" t="s">
        <v>895</v>
      </c>
      <c r="E419" s="29" t="s">
        <v>138</v>
      </c>
      <c r="F419" s="29"/>
      <c r="G419" s="29" t="s">
        <v>138</v>
      </c>
      <c r="H419" s="29"/>
      <c r="I419" s="138" t="s">
        <v>138</v>
      </c>
      <c r="J419" s="138"/>
    </row>
    <row r="420" spans="1:10" ht="16.5">
      <c r="A420" s="56">
        <v>62</v>
      </c>
      <c r="B420" s="158" t="s">
        <v>94</v>
      </c>
      <c r="C420" s="158"/>
      <c r="D420" s="55"/>
      <c r="E420" s="55">
        <v>2</v>
      </c>
      <c r="F420" s="55"/>
      <c r="G420" s="55">
        <v>2</v>
      </c>
      <c r="H420" s="55"/>
      <c r="I420" s="138">
        <v>2</v>
      </c>
      <c r="J420" s="138">
        <v>0</v>
      </c>
    </row>
    <row r="421" spans="1:10" s="1" customFormat="1" ht="82.5">
      <c r="A421" s="57">
        <v>343</v>
      </c>
      <c r="B421" s="58" t="s">
        <v>896</v>
      </c>
      <c r="C421" s="59" t="s">
        <v>897</v>
      </c>
      <c r="D421" s="57" t="s">
        <v>898</v>
      </c>
      <c r="E421" s="57" t="s">
        <v>138</v>
      </c>
      <c r="F421" s="57"/>
      <c r="G421" s="57" t="s">
        <v>138</v>
      </c>
      <c r="H421" s="57"/>
      <c r="I421" s="138" t="s">
        <v>138</v>
      </c>
      <c r="J421" s="138"/>
    </row>
    <row r="422" spans="1:10" s="1" customFormat="1" ht="66">
      <c r="A422" s="57">
        <v>344</v>
      </c>
      <c r="B422" s="58" t="s">
        <v>899</v>
      </c>
      <c r="C422" s="59" t="s">
        <v>900</v>
      </c>
      <c r="D422" s="57" t="s">
        <v>898</v>
      </c>
      <c r="E422" s="57" t="s">
        <v>138</v>
      </c>
      <c r="F422" s="57"/>
      <c r="G422" s="57" t="s">
        <v>138</v>
      </c>
      <c r="H422" s="57"/>
      <c r="I422" s="138" t="s">
        <v>138</v>
      </c>
      <c r="J422" s="138"/>
    </row>
    <row r="423" spans="1:10" ht="16.5">
      <c r="A423" s="56">
        <v>63</v>
      </c>
      <c r="B423" s="158" t="s">
        <v>95</v>
      </c>
      <c r="C423" s="158"/>
      <c r="D423" s="55"/>
      <c r="E423" s="55">
        <v>1</v>
      </c>
      <c r="F423" s="55"/>
      <c r="G423" s="55">
        <v>1</v>
      </c>
      <c r="H423" s="55"/>
      <c r="I423" s="138">
        <v>1</v>
      </c>
      <c r="J423" s="138">
        <v>0</v>
      </c>
    </row>
    <row r="424" spans="1:10" s="4" customFormat="1" ht="16.5">
      <c r="A424" s="57">
        <v>345</v>
      </c>
      <c r="B424" s="71" t="s">
        <v>901</v>
      </c>
      <c r="C424" s="59" t="s">
        <v>902</v>
      </c>
      <c r="D424" s="57" t="s">
        <v>903</v>
      </c>
      <c r="E424" s="57" t="s">
        <v>138</v>
      </c>
      <c r="F424" s="57"/>
      <c r="G424" s="57" t="s">
        <v>138</v>
      </c>
      <c r="H424" s="57"/>
      <c r="I424" s="138" t="s">
        <v>138</v>
      </c>
      <c r="J424" s="138"/>
    </row>
    <row r="425" spans="1:10" ht="16.5">
      <c r="A425" s="56">
        <v>64</v>
      </c>
      <c r="B425" s="158" t="s">
        <v>96</v>
      </c>
      <c r="C425" s="158"/>
      <c r="D425" s="55"/>
      <c r="E425" s="55">
        <v>1</v>
      </c>
      <c r="F425" s="55"/>
      <c r="G425" s="55">
        <v>1</v>
      </c>
      <c r="H425" s="55"/>
      <c r="I425" s="138">
        <v>0</v>
      </c>
      <c r="J425" s="138">
        <v>1</v>
      </c>
    </row>
    <row r="426" spans="1:10" ht="66">
      <c r="A426" s="57">
        <v>346</v>
      </c>
      <c r="B426" s="58" t="s">
        <v>904</v>
      </c>
      <c r="C426" s="59" t="s">
        <v>905</v>
      </c>
      <c r="D426" s="57" t="s">
        <v>906</v>
      </c>
      <c r="E426" s="57" t="s">
        <v>138</v>
      </c>
      <c r="F426" s="57"/>
      <c r="G426" s="57" t="s">
        <v>138</v>
      </c>
      <c r="H426" s="57"/>
      <c r="I426" s="138"/>
      <c r="J426" s="138" t="s">
        <v>138</v>
      </c>
    </row>
    <row r="427" spans="1:10" ht="16.5">
      <c r="A427" s="56">
        <v>65</v>
      </c>
      <c r="B427" s="158" t="s">
        <v>97</v>
      </c>
      <c r="C427" s="158"/>
      <c r="D427" s="55"/>
      <c r="E427" s="55">
        <v>6</v>
      </c>
      <c r="F427" s="55"/>
      <c r="G427" s="55">
        <v>17</v>
      </c>
      <c r="H427" s="55"/>
      <c r="I427" s="138">
        <v>13</v>
      </c>
      <c r="J427" s="138">
        <v>4</v>
      </c>
    </row>
    <row r="428" spans="1:10" ht="49.5">
      <c r="A428" s="57">
        <v>347</v>
      </c>
      <c r="B428" s="58" t="s">
        <v>907</v>
      </c>
      <c r="C428" s="59" t="s">
        <v>908</v>
      </c>
      <c r="D428" s="57" t="s">
        <v>909</v>
      </c>
      <c r="E428" s="57" t="s">
        <v>138</v>
      </c>
      <c r="F428" s="57"/>
      <c r="G428" s="57" t="s">
        <v>138</v>
      </c>
      <c r="H428" s="57"/>
      <c r="I428" s="138" t="s">
        <v>138</v>
      </c>
      <c r="J428" s="138"/>
    </row>
    <row r="429" spans="1:10" ht="49.5">
      <c r="A429" s="57">
        <v>348</v>
      </c>
      <c r="B429" s="58" t="s">
        <v>910</v>
      </c>
      <c r="C429" s="59" t="s">
        <v>911</v>
      </c>
      <c r="D429" s="57" t="s">
        <v>912</v>
      </c>
      <c r="E429" s="57" t="s">
        <v>138</v>
      </c>
      <c r="F429" s="57"/>
      <c r="G429" s="57" t="s">
        <v>138</v>
      </c>
      <c r="H429" s="57"/>
      <c r="I429" s="138" t="s">
        <v>138</v>
      </c>
      <c r="J429" s="138"/>
    </row>
    <row r="430" spans="1:10" ht="66">
      <c r="A430" s="57">
        <v>349</v>
      </c>
      <c r="B430" s="58" t="s">
        <v>913</v>
      </c>
      <c r="C430" s="59" t="s">
        <v>914</v>
      </c>
      <c r="D430" s="57" t="s">
        <v>912</v>
      </c>
      <c r="E430" s="57" t="s">
        <v>138</v>
      </c>
      <c r="F430" s="57"/>
      <c r="G430" s="57" t="s">
        <v>138</v>
      </c>
      <c r="H430" s="57"/>
      <c r="I430" s="138" t="s">
        <v>138</v>
      </c>
      <c r="J430" s="138"/>
    </row>
    <row r="431" spans="1:10" ht="49.5">
      <c r="A431" s="57">
        <v>350</v>
      </c>
      <c r="B431" s="58" t="s">
        <v>915</v>
      </c>
      <c r="C431" s="59" t="s">
        <v>916</v>
      </c>
      <c r="D431" s="57" t="s">
        <v>909</v>
      </c>
      <c r="E431" s="57" t="s">
        <v>138</v>
      </c>
      <c r="F431" s="57"/>
      <c r="G431" s="57" t="s">
        <v>138</v>
      </c>
      <c r="H431" s="57"/>
      <c r="I431" s="138" t="s">
        <v>138</v>
      </c>
      <c r="J431" s="138"/>
    </row>
    <row r="432" spans="1:10" s="9" customFormat="1" ht="66">
      <c r="A432" s="57">
        <v>351</v>
      </c>
      <c r="B432" s="58" t="s">
        <v>917</v>
      </c>
      <c r="C432" s="59" t="s">
        <v>918</v>
      </c>
      <c r="D432" s="57" t="s">
        <v>909</v>
      </c>
      <c r="E432" s="57" t="s">
        <v>138</v>
      </c>
      <c r="F432" s="57"/>
      <c r="G432" s="57" t="s">
        <v>138</v>
      </c>
      <c r="H432" s="57"/>
      <c r="I432" s="138" t="s">
        <v>138</v>
      </c>
      <c r="J432" s="138"/>
    </row>
    <row r="433" spans="1:10" s="9" customFormat="1" ht="115.5">
      <c r="A433" s="57">
        <v>352</v>
      </c>
      <c r="B433" s="58" t="s">
        <v>919</v>
      </c>
      <c r="C433" s="59" t="s">
        <v>920</v>
      </c>
      <c r="D433" s="57" t="s">
        <v>912</v>
      </c>
      <c r="E433" s="57" t="s">
        <v>138</v>
      </c>
      <c r="F433" s="57"/>
      <c r="G433" s="57" t="s">
        <v>138</v>
      </c>
      <c r="H433" s="57"/>
      <c r="I433" s="138" t="s">
        <v>138</v>
      </c>
      <c r="J433" s="138"/>
    </row>
    <row r="434" spans="1:10" s="9" customFormat="1" ht="49.5">
      <c r="A434" s="57">
        <v>353</v>
      </c>
      <c r="B434" s="61" t="s">
        <v>921</v>
      </c>
      <c r="C434" s="62" t="s">
        <v>922</v>
      </c>
      <c r="D434" s="21" t="s">
        <v>923</v>
      </c>
      <c r="E434" s="21"/>
      <c r="F434" s="21"/>
      <c r="G434" s="21" t="s">
        <v>138</v>
      </c>
      <c r="H434" s="21"/>
      <c r="I434" s="138" t="s">
        <v>138</v>
      </c>
      <c r="J434" s="138"/>
    </row>
    <row r="435" spans="1:10" s="15" customFormat="1" ht="132">
      <c r="A435" s="57">
        <v>354</v>
      </c>
      <c r="B435" s="61" t="s">
        <v>924</v>
      </c>
      <c r="C435" s="62" t="s">
        <v>925</v>
      </c>
      <c r="D435" s="21" t="s">
        <v>923</v>
      </c>
      <c r="E435" s="21"/>
      <c r="F435" s="21"/>
      <c r="G435" s="21" t="s">
        <v>138</v>
      </c>
      <c r="H435" s="21"/>
      <c r="I435" s="138" t="s">
        <v>138</v>
      </c>
      <c r="J435" s="138"/>
    </row>
    <row r="436" spans="1:10" s="15" customFormat="1" ht="115.5">
      <c r="A436" s="57">
        <v>355</v>
      </c>
      <c r="B436" s="61" t="s">
        <v>926</v>
      </c>
      <c r="C436" s="62" t="s">
        <v>927</v>
      </c>
      <c r="D436" s="21" t="s">
        <v>923</v>
      </c>
      <c r="E436" s="21"/>
      <c r="F436" s="21"/>
      <c r="G436" s="21" t="s">
        <v>138</v>
      </c>
      <c r="H436" s="21"/>
      <c r="I436" s="138" t="s">
        <v>138</v>
      </c>
      <c r="J436" s="138"/>
    </row>
    <row r="437" spans="1:10" s="15" customFormat="1" ht="66">
      <c r="A437" s="57">
        <v>356</v>
      </c>
      <c r="B437" s="61" t="s">
        <v>928</v>
      </c>
      <c r="C437" s="62" t="s">
        <v>929</v>
      </c>
      <c r="D437" s="21" t="s">
        <v>923</v>
      </c>
      <c r="E437" s="21"/>
      <c r="F437" s="21"/>
      <c r="G437" s="21" t="s">
        <v>138</v>
      </c>
      <c r="H437" s="21"/>
      <c r="I437" s="138" t="s">
        <v>138</v>
      </c>
      <c r="J437" s="138"/>
    </row>
    <row r="438" spans="1:10" s="15" customFormat="1" ht="82.5">
      <c r="A438" s="57">
        <v>357</v>
      </c>
      <c r="B438" s="61" t="s">
        <v>930</v>
      </c>
      <c r="C438" s="62" t="s">
        <v>931</v>
      </c>
      <c r="D438" s="21" t="s">
        <v>923</v>
      </c>
      <c r="E438" s="21"/>
      <c r="F438" s="21"/>
      <c r="G438" s="21" t="s">
        <v>138</v>
      </c>
      <c r="H438" s="21"/>
      <c r="I438" s="138"/>
      <c r="J438" s="138" t="s">
        <v>138</v>
      </c>
    </row>
    <row r="439" spans="1:10" s="15" customFormat="1" ht="115.5">
      <c r="A439" s="57">
        <v>358</v>
      </c>
      <c r="B439" s="61" t="s">
        <v>932</v>
      </c>
      <c r="C439" s="62" t="s">
        <v>933</v>
      </c>
      <c r="D439" s="21" t="s">
        <v>923</v>
      </c>
      <c r="E439" s="21"/>
      <c r="F439" s="21"/>
      <c r="G439" s="21" t="s">
        <v>138</v>
      </c>
      <c r="H439" s="21"/>
      <c r="I439" s="138" t="s">
        <v>138</v>
      </c>
      <c r="J439" s="138"/>
    </row>
    <row r="440" spans="1:10" s="16" customFormat="1" ht="99">
      <c r="A440" s="57">
        <v>359</v>
      </c>
      <c r="B440" s="72" t="s">
        <v>934</v>
      </c>
      <c r="C440" s="73" t="s">
        <v>935</v>
      </c>
      <c r="D440" s="21" t="s">
        <v>923</v>
      </c>
      <c r="E440" s="21"/>
      <c r="F440" s="21"/>
      <c r="G440" s="21" t="s">
        <v>138</v>
      </c>
      <c r="H440" s="21"/>
      <c r="I440" s="138" t="s">
        <v>138</v>
      </c>
      <c r="J440" s="138"/>
    </row>
    <row r="441" spans="1:10" s="16" customFormat="1" ht="82.5">
      <c r="A441" s="57">
        <v>360</v>
      </c>
      <c r="B441" s="72" t="s">
        <v>936</v>
      </c>
      <c r="C441" s="73" t="s">
        <v>937</v>
      </c>
      <c r="D441" s="21" t="s">
        <v>923</v>
      </c>
      <c r="E441" s="21"/>
      <c r="F441" s="21"/>
      <c r="G441" s="21" t="s">
        <v>138</v>
      </c>
      <c r="H441" s="21"/>
      <c r="I441" s="138"/>
      <c r="J441" s="138" t="s">
        <v>138</v>
      </c>
    </row>
    <row r="442" spans="1:10" s="15" customFormat="1" ht="132">
      <c r="A442" s="57">
        <v>361</v>
      </c>
      <c r="B442" s="61" t="s">
        <v>938</v>
      </c>
      <c r="C442" s="62" t="s">
        <v>939</v>
      </c>
      <c r="D442" s="21" t="s">
        <v>923</v>
      </c>
      <c r="E442" s="21"/>
      <c r="F442" s="21"/>
      <c r="G442" s="21" t="s">
        <v>138</v>
      </c>
      <c r="H442" s="21"/>
      <c r="I442" s="138" t="s">
        <v>138</v>
      </c>
      <c r="J442" s="138"/>
    </row>
    <row r="443" spans="1:10" s="16" customFormat="1" ht="99">
      <c r="A443" s="57">
        <v>362</v>
      </c>
      <c r="B443" s="72" t="s">
        <v>940</v>
      </c>
      <c r="C443" s="73" t="s">
        <v>941</v>
      </c>
      <c r="D443" s="21" t="s">
        <v>923</v>
      </c>
      <c r="E443" s="21"/>
      <c r="F443" s="21"/>
      <c r="G443" s="21" t="s">
        <v>138</v>
      </c>
      <c r="H443" s="21"/>
      <c r="I443" s="138"/>
      <c r="J443" s="138" t="s">
        <v>138</v>
      </c>
    </row>
    <row r="444" spans="1:10" s="15" customFormat="1" ht="115.5">
      <c r="A444" s="57">
        <v>363</v>
      </c>
      <c r="B444" s="61" t="s">
        <v>942</v>
      </c>
      <c r="C444" s="73" t="s">
        <v>943</v>
      </c>
      <c r="D444" s="21" t="s">
        <v>923</v>
      </c>
      <c r="E444" s="21"/>
      <c r="F444" s="21"/>
      <c r="G444" s="21" t="s">
        <v>138</v>
      </c>
      <c r="H444" s="21"/>
      <c r="I444" s="138"/>
      <c r="J444" s="138" t="s">
        <v>138</v>
      </c>
    </row>
    <row r="445" spans="1:10" s="9" customFormat="1" ht="16.5">
      <c r="A445" s="56">
        <v>66</v>
      </c>
      <c r="B445" s="155" t="s">
        <v>98</v>
      </c>
      <c r="C445" s="155"/>
      <c r="D445" s="20"/>
      <c r="E445" s="20">
        <v>3</v>
      </c>
      <c r="F445" s="20"/>
      <c r="G445" s="20">
        <v>6</v>
      </c>
      <c r="H445" s="20"/>
      <c r="I445" s="138">
        <v>2</v>
      </c>
      <c r="J445" s="138">
        <v>4</v>
      </c>
    </row>
    <row r="446" spans="1:10" s="9" customFormat="1" ht="16.5">
      <c r="A446" s="21">
        <v>364</v>
      </c>
      <c r="B446" s="66" t="s">
        <v>944</v>
      </c>
      <c r="C446" s="62" t="s">
        <v>945</v>
      </c>
      <c r="D446" s="21" t="s">
        <v>946</v>
      </c>
      <c r="E446" s="21" t="s">
        <v>138</v>
      </c>
      <c r="F446" s="21"/>
      <c r="G446" s="21" t="s">
        <v>138</v>
      </c>
      <c r="H446" s="21"/>
      <c r="I446" s="138" t="s">
        <v>138</v>
      </c>
      <c r="J446" s="138"/>
    </row>
    <row r="447" spans="1:10" s="9" customFormat="1" ht="49.5">
      <c r="A447" s="21">
        <v>365</v>
      </c>
      <c r="B447" s="66" t="s">
        <v>947</v>
      </c>
      <c r="C447" s="62" t="s">
        <v>948</v>
      </c>
      <c r="D447" s="21" t="s">
        <v>946</v>
      </c>
      <c r="E447" s="21" t="s">
        <v>138</v>
      </c>
      <c r="F447" s="21"/>
      <c r="G447" s="21" t="s">
        <v>138</v>
      </c>
      <c r="H447" s="21"/>
      <c r="I447" s="138"/>
      <c r="J447" s="138" t="s">
        <v>138</v>
      </c>
    </row>
    <row r="448" spans="1:10" s="9" customFormat="1" ht="33">
      <c r="A448" s="21">
        <v>366</v>
      </c>
      <c r="B448" s="66" t="s">
        <v>949</v>
      </c>
      <c r="C448" s="62" t="s">
        <v>950</v>
      </c>
      <c r="D448" s="21" t="s">
        <v>946</v>
      </c>
      <c r="E448" s="21" t="s">
        <v>138</v>
      </c>
      <c r="F448" s="21"/>
      <c r="G448" s="21" t="s">
        <v>138</v>
      </c>
      <c r="H448" s="21"/>
      <c r="I448" s="138"/>
      <c r="J448" s="138" t="s">
        <v>138</v>
      </c>
    </row>
    <row r="449" spans="1:10" s="9" customFormat="1" ht="99" customHeight="1">
      <c r="A449" s="21">
        <v>367</v>
      </c>
      <c r="B449" s="74" t="s">
        <v>951</v>
      </c>
      <c r="C449" s="62" t="s">
        <v>952</v>
      </c>
      <c r="D449" s="21" t="s">
        <v>953</v>
      </c>
      <c r="E449" s="21"/>
      <c r="F449" s="21"/>
      <c r="G449" s="21" t="s">
        <v>138</v>
      </c>
      <c r="H449" s="21"/>
      <c r="I449" s="138"/>
      <c r="J449" s="138" t="s">
        <v>138</v>
      </c>
    </row>
    <row r="450" spans="1:10" ht="99" customHeight="1">
      <c r="A450" s="21">
        <v>368</v>
      </c>
      <c r="B450" s="74" t="s">
        <v>954</v>
      </c>
      <c r="C450" s="62" t="s">
        <v>955</v>
      </c>
      <c r="D450" s="21" t="s">
        <v>953</v>
      </c>
      <c r="E450" s="21"/>
      <c r="F450" s="21"/>
      <c r="G450" s="21" t="s">
        <v>138</v>
      </c>
      <c r="H450" s="21"/>
      <c r="I450" s="138"/>
      <c r="J450" s="138" t="s">
        <v>138</v>
      </c>
    </row>
    <row r="451" spans="1:10" ht="115.5">
      <c r="A451" s="21">
        <v>369</v>
      </c>
      <c r="B451" s="61" t="s">
        <v>956</v>
      </c>
      <c r="C451" s="62" t="s">
        <v>957</v>
      </c>
      <c r="D451" s="21" t="s">
        <v>958</v>
      </c>
      <c r="E451" s="21"/>
      <c r="F451" s="21"/>
      <c r="G451" s="21" t="s">
        <v>138</v>
      </c>
      <c r="H451" s="21"/>
      <c r="I451" s="138" t="s">
        <v>138</v>
      </c>
      <c r="J451" s="138"/>
    </row>
    <row r="452" spans="1:10" ht="16.5">
      <c r="A452" s="20">
        <v>67</v>
      </c>
      <c r="B452" s="158" t="s">
        <v>99</v>
      </c>
      <c r="C452" s="158"/>
      <c r="D452" s="55"/>
      <c r="E452" s="55">
        <v>1</v>
      </c>
      <c r="F452" s="55"/>
      <c r="G452" s="55">
        <v>1</v>
      </c>
      <c r="H452" s="55"/>
      <c r="I452" s="138">
        <v>1</v>
      </c>
      <c r="J452" s="138">
        <v>0</v>
      </c>
    </row>
    <row r="453" spans="1:10" ht="33">
      <c r="A453" s="57">
        <v>370</v>
      </c>
      <c r="B453" s="58" t="s">
        <v>959</v>
      </c>
      <c r="C453" s="59" t="s">
        <v>960</v>
      </c>
      <c r="D453" s="57" t="s">
        <v>961</v>
      </c>
      <c r="E453" s="57" t="s">
        <v>138</v>
      </c>
      <c r="F453" s="57"/>
      <c r="G453" s="57" t="s">
        <v>138</v>
      </c>
      <c r="H453" s="57"/>
      <c r="I453" s="138" t="s">
        <v>138</v>
      </c>
      <c r="J453" s="138"/>
    </row>
    <row r="454" spans="1:10" ht="16.5">
      <c r="A454" s="56">
        <v>68</v>
      </c>
      <c r="B454" s="158" t="s">
        <v>100</v>
      </c>
      <c r="C454" s="158"/>
      <c r="D454" s="55"/>
      <c r="E454" s="55">
        <v>1</v>
      </c>
      <c r="F454" s="55"/>
      <c r="G454" s="55">
        <v>1</v>
      </c>
      <c r="H454" s="55"/>
      <c r="I454" s="138">
        <v>0</v>
      </c>
      <c r="J454" s="138">
        <v>1</v>
      </c>
    </row>
    <row r="455" spans="1:10" ht="141.75" customHeight="1">
      <c r="A455" s="18">
        <v>371</v>
      </c>
      <c r="B455" s="58" t="s">
        <v>962</v>
      </c>
      <c r="C455" s="59" t="s">
        <v>963</v>
      </c>
      <c r="D455" s="75" t="s">
        <v>964</v>
      </c>
      <c r="E455" s="57" t="s">
        <v>138</v>
      </c>
      <c r="F455" s="57"/>
      <c r="G455" s="57" t="s">
        <v>138</v>
      </c>
      <c r="H455" s="57"/>
      <c r="I455" s="138"/>
      <c r="J455" s="138" t="s">
        <v>138</v>
      </c>
    </row>
    <row r="456" spans="1:10" ht="16.5">
      <c r="A456" s="56">
        <v>69</v>
      </c>
      <c r="B456" s="158" t="s">
        <v>102</v>
      </c>
      <c r="C456" s="158"/>
      <c r="D456" s="55"/>
      <c r="E456" s="55">
        <v>1</v>
      </c>
      <c r="F456" s="55"/>
      <c r="G456" s="55">
        <v>1</v>
      </c>
      <c r="H456" s="55"/>
      <c r="I456" s="138">
        <v>0</v>
      </c>
      <c r="J456" s="138">
        <v>1</v>
      </c>
    </row>
    <row r="457" spans="1:10" ht="33">
      <c r="A457" s="18">
        <v>372</v>
      </c>
      <c r="B457" s="58" t="s">
        <v>965</v>
      </c>
      <c r="C457" s="59" t="s">
        <v>966</v>
      </c>
      <c r="D457" s="57" t="s">
        <v>967</v>
      </c>
      <c r="E457" s="57" t="s">
        <v>138</v>
      </c>
      <c r="F457" s="57"/>
      <c r="G457" s="57" t="s">
        <v>138</v>
      </c>
      <c r="H457" s="57"/>
      <c r="I457" s="138"/>
      <c r="J457" s="138" t="s">
        <v>138</v>
      </c>
    </row>
    <row r="458" spans="1:10" ht="16.5">
      <c r="A458" s="56">
        <v>70</v>
      </c>
      <c r="B458" s="158" t="s">
        <v>103</v>
      </c>
      <c r="C458" s="158"/>
      <c r="D458" s="55"/>
      <c r="E458" s="55">
        <v>1</v>
      </c>
      <c r="F458" s="55"/>
      <c r="G458" s="55">
        <v>1</v>
      </c>
      <c r="H458" s="55"/>
      <c r="I458" s="138">
        <v>0</v>
      </c>
      <c r="J458" s="138">
        <v>1</v>
      </c>
    </row>
    <row r="459" spans="1:10" ht="33">
      <c r="A459" s="18">
        <v>373</v>
      </c>
      <c r="B459" s="58" t="s">
        <v>968</v>
      </c>
      <c r="C459" s="59" t="s">
        <v>969</v>
      </c>
      <c r="D459" s="57" t="s">
        <v>970</v>
      </c>
      <c r="E459" s="57" t="s">
        <v>138</v>
      </c>
      <c r="F459" s="57"/>
      <c r="G459" s="57" t="s">
        <v>138</v>
      </c>
      <c r="H459" s="57"/>
      <c r="I459" s="138"/>
      <c r="J459" s="138" t="s">
        <v>138</v>
      </c>
    </row>
    <row r="460" spans="1:10" ht="16.5">
      <c r="A460" s="56">
        <v>71</v>
      </c>
      <c r="B460" s="158" t="s">
        <v>104</v>
      </c>
      <c r="C460" s="158"/>
      <c r="D460" s="55"/>
      <c r="E460" s="55">
        <v>3</v>
      </c>
      <c r="F460" s="55"/>
      <c r="G460" s="55">
        <v>4</v>
      </c>
      <c r="H460" s="55"/>
      <c r="I460" s="138">
        <v>0</v>
      </c>
      <c r="J460" s="138">
        <v>4</v>
      </c>
    </row>
    <row r="461" spans="1:10" ht="33">
      <c r="A461" s="76">
        <v>374</v>
      </c>
      <c r="B461" s="58" t="s">
        <v>971</v>
      </c>
      <c r="C461" s="59" t="s">
        <v>972</v>
      </c>
      <c r="D461" s="57" t="s">
        <v>973</v>
      </c>
      <c r="E461" s="57" t="s">
        <v>138</v>
      </c>
      <c r="F461" s="57"/>
      <c r="G461" s="57" t="s">
        <v>138</v>
      </c>
      <c r="H461" s="57"/>
      <c r="I461" s="138"/>
      <c r="J461" s="138" t="s">
        <v>138</v>
      </c>
    </row>
    <row r="462" spans="1:10" ht="33">
      <c r="A462" s="76">
        <v>375</v>
      </c>
      <c r="B462" s="58" t="s">
        <v>974</v>
      </c>
      <c r="C462" s="59" t="s">
        <v>975</v>
      </c>
      <c r="D462" s="57" t="s">
        <v>970</v>
      </c>
      <c r="E462" s="57" t="s">
        <v>138</v>
      </c>
      <c r="F462" s="57"/>
      <c r="G462" s="57" t="s">
        <v>138</v>
      </c>
      <c r="H462" s="57"/>
      <c r="I462" s="138"/>
      <c r="J462" s="138" t="s">
        <v>138</v>
      </c>
    </row>
    <row r="463" spans="1:10" ht="49.5">
      <c r="A463" s="76">
        <v>376</v>
      </c>
      <c r="B463" s="58" t="s">
        <v>976</v>
      </c>
      <c r="C463" s="59" t="s">
        <v>977</v>
      </c>
      <c r="D463" s="57" t="s">
        <v>973</v>
      </c>
      <c r="E463" s="57" t="s">
        <v>138</v>
      </c>
      <c r="F463" s="57"/>
      <c r="G463" s="57" t="s">
        <v>138</v>
      </c>
      <c r="H463" s="57"/>
      <c r="I463" s="138"/>
      <c r="J463" s="138" t="s">
        <v>138</v>
      </c>
    </row>
    <row r="464" spans="1:10" s="39" customFormat="1" ht="82.5">
      <c r="A464" s="76">
        <v>377</v>
      </c>
      <c r="B464" s="36" t="s">
        <v>978</v>
      </c>
      <c r="C464" s="34" t="s">
        <v>979</v>
      </c>
      <c r="D464" s="29" t="s">
        <v>980</v>
      </c>
      <c r="E464" s="29"/>
      <c r="F464" s="29"/>
      <c r="G464" s="29" t="s">
        <v>138</v>
      </c>
      <c r="H464" s="29"/>
      <c r="I464" s="138"/>
      <c r="J464" s="138" t="s">
        <v>138</v>
      </c>
    </row>
    <row r="465" spans="1:10" ht="16.5">
      <c r="A465" s="56">
        <v>72</v>
      </c>
      <c r="B465" s="157" t="s">
        <v>105</v>
      </c>
      <c r="C465" s="157"/>
      <c r="D465" s="77"/>
      <c r="E465" s="53">
        <v>0</v>
      </c>
      <c r="F465" s="53"/>
      <c r="G465" s="53">
        <v>4</v>
      </c>
      <c r="H465" s="53">
        <v>0</v>
      </c>
      <c r="I465" s="138">
        <v>4</v>
      </c>
      <c r="J465" s="138">
        <v>0</v>
      </c>
    </row>
    <row r="466" spans="1:10" ht="33">
      <c r="A466" s="76">
        <v>378</v>
      </c>
      <c r="B466" s="78" t="s">
        <v>1108</v>
      </c>
      <c r="C466" s="79" t="s">
        <v>1105</v>
      </c>
      <c r="D466" s="57" t="s">
        <v>981</v>
      </c>
      <c r="E466" s="57"/>
      <c r="F466" s="80"/>
      <c r="G466" s="57" t="s">
        <v>138</v>
      </c>
      <c r="H466" s="80"/>
      <c r="I466" s="138" t="s">
        <v>138</v>
      </c>
      <c r="J466" s="138"/>
    </row>
    <row r="467" spans="1:10" ht="33">
      <c r="A467" s="76">
        <v>379</v>
      </c>
      <c r="B467" s="81" t="s">
        <v>1109</v>
      </c>
      <c r="C467" s="79" t="s">
        <v>1106</v>
      </c>
      <c r="D467" s="57" t="s">
        <v>981</v>
      </c>
      <c r="E467" s="57"/>
      <c r="F467" s="80"/>
      <c r="G467" s="57" t="s">
        <v>138</v>
      </c>
      <c r="H467" s="80"/>
      <c r="I467" s="138" t="s">
        <v>138</v>
      </c>
      <c r="J467" s="138"/>
    </row>
    <row r="468" spans="1:10" s="17" customFormat="1" ht="33">
      <c r="A468" s="76">
        <v>380</v>
      </c>
      <c r="B468" s="81" t="s">
        <v>1110</v>
      </c>
      <c r="C468" s="79" t="s">
        <v>1107</v>
      </c>
      <c r="D468" s="57" t="s">
        <v>981</v>
      </c>
      <c r="E468" s="57"/>
      <c r="F468" s="80"/>
      <c r="G468" s="57" t="s">
        <v>138</v>
      </c>
      <c r="H468" s="80"/>
      <c r="I468" s="138" t="s">
        <v>138</v>
      </c>
      <c r="J468" s="138"/>
    </row>
    <row r="469" spans="1:10" ht="16.5" customHeight="1">
      <c r="A469" s="76">
        <v>381</v>
      </c>
      <c r="B469" s="81" t="s">
        <v>1111</v>
      </c>
      <c r="C469" s="82" t="s">
        <v>982</v>
      </c>
      <c r="D469" s="57" t="s">
        <v>981</v>
      </c>
      <c r="E469" s="57"/>
      <c r="F469" s="80"/>
      <c r="G469" s="57" t="s">
        <v>138</v>
      </c>
      <c r="H469" s="80"/>
      <c r="I469" s="138" t="s">
        <v>138</v>
      </c>
      <c r="J469" s="138"/>
    </row>
    <row r="470" spans="1:10" s="3" customFormat="1" ht="16.5" customHeight="1">
      <c r="A470" s="54" t="s">
        <v>106</v>
      </c>
      <c r="B470" s="83" t="s">
        <v>107</v>
      </c>
      <c r="C470" s="112"/>
      <c r="D470" s="55"/>
      <c r="E470" s="55">
        <f>SUM(E471:E480)</f>
        <v>8</v>
      </c>
      <c r="F470" s="55"/>
      <c r="G470" s="55">
        <f>SUM(G471:G486)</f>
        <v>13</v>
      </c>
      <c r="H470" s="55">
        <v>0</v>
      </c>
      <c r="I470" s="138"/>
      <c r="J470" s="138"/>
    </row>
    <row r="471" spans="1:10" ht="16.5">
      <c r="A471" s="56">
        <v>73</v>
      </c>
      <c r="B471" s="83" t="s">
        <v>108</v>
      </c>
      <c r="C471" s="83"/>
      <c r="D471" s="55"/>
      <c r="E471" s="55">
        <v>7</v>
      </c>
      <c r="F471" s="55"/>
      <c r="G471" s="55">
        <v>7</v>
      </c>
      <c r="H471" s="55"/>
      <c r="I471" s="138">
        <v>7</v>
      </c>
      <c r="J471" s="138">
        <v>0</v>
      </c>
    </row>
    <row r="472" spans="1:10" s="28" customFormat="1" ht="66" customHeight="1">
      <c r="A472" s="29">
        <v>382</v>
      </c>
      <c r="B472" s="36" t="s">
        <v>983</v>
      </c>
      <c r="C472" s="34" t="s">
        <v>984</v>
      </c>
      <c r="D472" s="29" t="s">
        <v>985</v>
      </c>
      <c r="E472" s="29" t="s">
        <v>138</v>
      </c>
      <c r="F472" s="29"/>
      <c r="G472" s="29" t="s">
        <v>138</v>
      </c>
      <c r="H472" s="29"/>
      <c r="I472" s="138" t="s">
        <v>138</v>
      </c>
      <c r="J472" s="138"/>
    </row>
    <row r="473" spans="1:10" s="28" customFormat="1" ht="33">
      <c r="A473" s="29">
        <v>383</v>
      </c>
      <c r="B473" s="36" t="s">
        <v>986</v>
      </c>
      <c r="C473" s="34" t="s">
        <v>987</v>
      </c>
      <c r="D473" s="29" t="s">
        <v>985</v>
      </c>
      <c r="E473" s="29" t="s">
        <v>138</v>
      </c>
      <c r="F473" s="29"/>
      <c r="G473" s="29" t="s">
        <v>138</v>
      </c>
      <c r="H473" s="29"/>
      <c r="I473" s="138" t="s">
        <v>138</v>
      </c>
      <c r="J473" s="138"/>
    </row>
    <row r="474" spans="1:10" s="28" customFormat="1" ht="49.5">
      <c r="A474" s="29">
        <v>384</v>
      </c>
      <c r="B474" s="36" t="s">
        <v>988</v>
      </c>
      <c r="C474" s="34" t="s">
        <v>989</v>
      </c>
      <c r="D474" s="29" t="s">
        <v>985</v>
      </c>
      <c r="E474" s="29" t="s">
        <v>138</v>
      </c>
      <c r="F474" s="29"/>
      <c r="G474" s="29" t="s">
        <v>138</v>
      </c>
      <c r="H474" s="29"/>
      <c r="I474" s="138" t="s">
        <v>138</v>
      </c>
      <c r="J474" s="138"/>
    </row>
    <row r="475" spans="1:10" s="28" customFormat="1" ht="16.5">
      <c r="A475" s="29">
        <v>385</v>
      </c>
      <c r="B475" s="36" t="s">
        <v>990</v>
      </c>
      <c r="C475" s="34" t="s">
        <v>991</v>
      </c>
      <c r="D475" s="29" t="s">
        <v>985</v>
      </c>
      <c r="E475" s="29" t="s">
        <v>138</v>
      </c>
      <c r="F475" s="29"/>
      <c r="G475" s="29" t="s">
        <v>138</v>
      </c>
      <c r="H475" s="29"/>
      <c r="I475" s="138" t="s">
        <v>138</v>
      </c>
      <c r="J475" s="138"/>
    </row>
    <row r="476" spans="1:10" s="28" customFormat="1" ht="49.5">
      <c r="A476" s="29">
        <v>386</v>
      </c>
      <c r="B476" s="36" t="s">
        <v>992</v>
      </c>
      <c r="C476" s="34" t="s">
        <v>993</v>
      </c>
      <c r="D476" s="29" t="s">
        <v>985</v>
      </c>
      <c r="E476" s="29" t="s">
        <v>138</v>
      </c>
      <c r="F476" s="29"/>
      <c r="G476" s="29" t="s">
        <v>138</v>
      </c>
      <c r="H476" s="29"/>
      <c r="I476" s="138" t="s">
        <v>138</v>
      </c>
      <c r="J476" s="138"/>
    </row>
    <row r="477" spans="1:10" s="28" customFormat="1" ht="33">
      <c r="A477" s="29">
        <v>387</v>
      </c>
      <c r="B477" s="36" t="s">
        <v>994</v>
      </c>
      <c r="C477" s="34" t="s">
        <v>995</v>
      </c>
      <c r="D477" s="29" t="s">
        <v>985</v>
      </c>
      <c r="E477" s="29" t="s">
        <v>138</v>
      </c>
      <c r="F477" s="29"/>
      <c r="G477" s="29" t="s">
        <v>138</v>
      </c>
      <c r="H477" s="29"/>
      <c r="I477" s="141" t="s">
        <v>138</v>
      </c>
      <c r="J477" s="141"/>
    </row>
    <row r="478" spans="1:10" s="28" customFormat="1" ht="16.5">
      <c r="A478" s="29">
        <v>388</v>
      </c>
      <c r="B478" s="36" t="s">
        <v>996</v>
      </c>
      <c r="C478" s="34" t="s">
        <v>997</v>
      </c>
      <c r="D478" s="29" t="s">
        <v>985</v>
      </c>
      <c r="E478" s="29" t="s">
        <v>138</v>
      </c>
      <c r="F478" s="29"/>
      <c r="G478" s="29" t="s">
        <v>138</v>
      </c>
      <c r="H478" s="29"/>
      <c r="I478" s="138" t="s">
        <v>138</v>
      </c>
      <c r="J478" s="138"/>
    </row>
    <row r="479" spans="1:10" s="3" customFormat="1" ht="16.5">
      <c r="A479" s="56">
        <v>74</v>
      </c>
      <c r="B479" s="158" t="s">
        <v>109</v>
      </c>
      <c r="C479" s="158"/>
      <c r="D479" s="55"/>
      <c r="E479" s="55">
        <v>1</v>
      </c>
      <c r="F479" s="55"/>
      <c r="G479" s="55">
        <v>3</v>
      </c>
      <c r="H479" s="55">
        <v>0</v>
      </c>
      <c r="I479" s="138">
        <v>1</v>
      </c>
      <c r="J479" s="138">
        <v>2</v>
      </c>
    </row>
    <row r="480" spans="1:10" ht="49.5">
      <c r="A480" s="57">
        <v>389</v>
      </c>
      <c r="B480" s="58" t="s">
        <v>998</v>
      </c>
      <c r="C480" s="59" t="s">
        <v>999</v>
      </c>
      <c r="D480" s="57" t="s">
        <v>970</v>
      </c>
      <c r="E480" s="57" t="s">
        <v>138</v>
      </c>
      <c r="F480" s="57"/>
      <c r="G480" s="57" t="s">
        <v>138</v>
      </c>
      <c r="H480" s="57"/>
      <c r="I480" s="138"/>
      <c r="J480" s="138" t="s">
        <v>138</v>
      </c>
    </row>
    <row r="481" spans="1:10" s="38" customFormat="1" ht="49.5">
      <c r="A481" s="29">
        <v>390</v>
      </c>
      <c r="B481" s="36" t="s">
        <v>1000</v>
      </c>
      <c r="C481" s="37" t="s">
        <v>1001</v>
      </c>
      <c r="D481" s="29"/>
      <c r="E481" s="29"/>
      <c r="F481" s="29"/>
      <c r="G481" s="29" t="s">
        <v>138</v>
      </c>
      <c r="H481" s="29"/>
      <c r="I481" s="138" t="s">
        <v>138</v>
      </c>
      <c r="J481" s="138"/>
    </row>
    <row r="482" spans="1:10" s="38" customFormat="1" ht="82.5">
      <c r="A482" s="57">
        <v>391</v>
      </c>
      <c r="B482" s="36" t="s">
        <v>1002</v>
      </c>
      <c r="C482" s="37" t="s">
        <v>1003</v>
      </c>
      <c r="D482" s="29"/>
      <c r="E482" s="29"/>
      <c r="F482" s="29"/>
      <c r="G482" s="29" t="s">
        <v>138</v>
      </c>
      <c r="H482" s="29"/>
      <c r="I482" s="138"/>
      <c r="J482" s="138" t="s">
        <v>138</v>
      </c>
    </row>
    <row r="483" spans="1:10" s="28" customFormat="1" ht="16.5">
      <c r="A483" s="70">
        <v>75</v>
      </c>
      <c r="B483" s="163" t="s">
        <v>1004</v>
      </c>
      <c r="C483" s="164"/>
      <c r="D483" s="29"/>
      <c r="E483" s="29"/>
      <c r="F483" s="29"/>
      <c r="G483" s="29">
        <v>3</v>
      </c>
      <c r="H483" s="29"/>
      <c r="I483" s="138">
        <v>2</v>
      </c>
      <c r="J483" s="138">
        <v>1</v>
      </c>
    </row>
    <row r="484" spans="1:10" s="38" customFormat="1" ht="56.25">
      <c r="A484" s="29">
        <v>392</v>
      </c>
      <c r="B484" s="49">
        <v>3.000251</v>
      </c>
      <c r="C484" s="50" t="s">
        <v>1005</v>
      </c>
      <c r="D484" s="29"/>
      <c r="E484" s="29"/>
      <c r="F484" s="29"/>
      <c r="G484" s="29" t="s">
        <v>138</v>
      </c>
      <c r="H484" s="29"/>
      <c r="I484" s="138"/>
      <c r="J484" s="138" t="s">
        <v>138</v>
      </c>
    </row>
    <row r="485" spans="1:10" s="38" customFormat="1" ht="56.25">
      <c r="A485" s="29">
        <v>393</v>
      </c>
      <c r="B485" s="49">
        <v>3.0002520000000001</v>
      </c>
      <c r="C485" s="50" t="s">
        <v>1006</v>
      </c>
      <c r="D485" s="29"/>
      <c r="E485" s="29"/>
      <c r="F485" s="29"/>
      <c r="G485" s="29" t="s">
        <v>138</v>
      </c>
      <c r="H485" s="29"/>
      <c r="I485" s="138" t="s">
        <v>138</v>
      </c>
      <c r="J485" s="138"/>
    </row>
    <row r="486" spans="1:10" s="38" customFormat="1" ht="75">
      <c r="A486" s="29">
        <v>394</v>
      </c>
      <c r="B486" s="49">
        <v>3.0002550000000001</v>
      </c>
      <c r="C486" s="50" t="s">
        <v>1007</v>
      </c>
      <c r="D486" s="29"/>
      <c r="E486" s="29"/>
      <c r="F486" s="29"/>
      <c r="G486" s="29" t="s">
        <v>138</v>
      </c>
      <c r="H486" s="29"/>
      <c r="I486" s="138" t="s">
        <v>138</v>
      </c>
      <c r="J486" s="138"/>
    </row>
    <row r="487" spans="1:10" s="3" customFormat="1" ht="33">
      <c r="A487" s="53" t="s">
        <v>64</v>
      </c>
      <c r="B487" s="114" t="s">
        <v>113</v>
      </c>
      <c r="C487" s="114"/>
      <c r="D487" s="53"/>
      <c r="E487" s="53">
        <f>SUM(E488:E489)</f>
        <v>1</v>
      </c>
      <c r="F487" s="53"/>
      <c r="G487" s="53">
        <f>SUM(G488:G489)</f>
        <v>1</v>
      </c>
      <c r="H487" s="53"/>
      <c r="I487" s="138"/>
      <c r="J487" s="138"/>
    </row>
    <row r="488" spans="1:10" ht="49.5">
      <c r="A488" s="84">
        <v>76</v>
      </c>
      <c r="B488" s="112" t="s">
        <v>114</v>
      </c>
      <c r="C488" s="112"/>
      <c r="D488" s="85"/>
      <c r="E488" s="86">
        <v>1</v>
      </c>
      <c r="F488" s="87"/>
      <c r="G488" s="86">
        <v>1</v>
      </c>
      <c r="H488" s="87"/>
      <c r="I488" s="138">
        <v>0</v>
      </c>
      <c r="J488" s="138">
        <v>1</v>
      </c>
    </row>
    <row r="489" spans="1:10" ht="16.5">
      <c r="A489" s="57">
        <v>395</v>
      </c>
      <c r="B489" s="58" t="s">
        <v>1008</v>
      </c>
      <c r="C489" s="59" t="s">
        <v>1009</v>
      </c>
      <c r="D489" s="57" t="s">
        <v>1010</v>
      </c>
      <c r="E489" s="57" t="s">
        <v>138</v>
      </c>
      <c r="F489" s="57"/>
      <c r="G489" s="57" t="s">
        <v>138</v>
      </c>
      <c r="H489" s="57"/>
      <c r="I489" s="138"/>
      <c r="J489" s="138" t="s">
        <v>138</v>
      </c>
    </row>
    <row r="490" spans="1:10" s="3" customFormat="1" ht="16.5">
      <c r="A490" s="53" t="s">
        <v>81</v>
      </c>
      <c r="B490" s="114" t="s">
        <v>117</v>
      </c>
      <c r="C490" s="114"/>
      <c r="D490" s="53"/>
      <c r="E490" s="53">
        <f>SUM(E491:E495)</f>
        <v>3</v>
      </c>
      <c r="F490" s="53"/>
      <c r="G490" s="53">
        <f>SUM(G491:G496)</f>
        <v>5</v>
      </c>
      <c r="H490" s="53"/>
      <c r="I490" s="138"/>
      <c r="J490" s="138"/>
    </row>
    <row r="491" spans="1:10" ht="49.5">
      <c r="A491" s="84">
        <v>77</v>
      </c>
      <c r="B491" s="112" t="s">
        <v>118</v>
      </c>
      <c r="C491" s="112"/>
      <c r="D491" s="85"/>
      <c r="E491" s="86">
        <v>2</v>
      </c>
      <c r="F491" s="87"/>
      <c r="G491" s="86">
        <v>2</v>
      </c>
      <c r="H491" s="87"/>
      <c r="I491" s="138">
        <v>0</v>
      </c>
      <c r="J491" s="138">
        <v>2</v>
      </c>
    </row>
    <row r="492" spans="1:10" s="4" customFormat="1" ht="115.5">
      <c r="A492" s="57">
        <v>396</v>
      </c>
      <c r="B492" s="58" t="s">
        <v>1011</v>
      </c>
      <c r="C492" s="59" t="s">
        <v>1012</v>
      </c>
      <c r="D492" s="57" t="s">
        <v>1013</v>
      </c>
      <c r="E492" s="57" t="s">
        <v>138</v>
      </c>
      <c r="F492" s="57"/>
      <c r="G492" s="57" t="s">
        <v>138</v>
      </c>
      <c r="H492" s="57"/>
      <c r="I492" s="138"/>
      <c r="J492" s="138" t="s">
        <v>138</v>
      </c>
    </row>
    <row r="493" spans="1:10" s="4" customFormat="1" ht="33">
      <c r="A493" s="57">
        <v>397</v>
      </c>
      <c r="B493" s="58" t="s">
        <v>1014</v>
      </c>
      <c r="C493" s="59" t="s">
        <v>1015</v>
      </c>
      <c r="D493" s="57" t="s">
        <v>1013</v>
      </c>
      <c r="E493" s="57" t="s">
        <v>138</v>
      </c>
      <c r="F493" s="57"/>
      <c r="G493" s="57" t="s">
        <v>138</v>
      </c>
      <c r="H493" s="57"/>
      <c r="I493" s="138"/>
      <c r="J493" s="138" t="s">
        <v>138</v>
      </c>
    </row>
    <row r="494" spans="1:10" ht="16.5">
      <c r="A494" s="84">
        <v>78</v>
      </c>
      <c r="B494" s="83" t="s">
        <v>119</v>
      </c>
      <c r="C494" s="112"/>
      <c r="D494" s="85"/>
      <c r="E494" s="86">
        <v>1</v>
      </c>
      <c r="F494" s="87"/>
      <c r="G494" s="86">
        <v>1</v>
      </c>
      <c r="H494" s="87"/>
      <c r="I494" s="138">
        <v>0</v>
      </c>
      <c r="J494" s="138">
        <v>1</v>
      </c>
    </row>
    <row r="495" spans="1:10" ht="16.5">
      <c r="A495" s="57">
        <v>398</v>
      </c>
      <c r="B495" s="58" t="s">
        <v>1016</v>
      </c>
      <c r="C495" s="59" t="s">
        <v>1017</v>
      </c>
      <c r="D495" s="57" t="s">
        <v>1018</v>
      </c>
      <c r="E495" s="57" t="s">
        <v>138</v>
      </c>
      <c r="F495" s="57"/>
      <c r="G495" s="57" t="s">
        <v>138</v>
      </c>
      <c r="H495" s="57"/>
      <c r="I495" s="138"/>
      <c r="J495" s="138" t="s">
        <v>138</v>
      </c>
    </row>
    <row r="496" spans="1:10" s="28" customFormat="1" ht="16.5">
      <c r="A496" s="70">
        <v>79</v>
      </c>
      <c r="B496" s="163" t="s">
        <v>60</v>
      </c>
      <c r="C496" s="163"/>
      <c r="D496" s="29"/>
      <c r="E496" s="29"/>
      <c r="F496" s="29"/>
      <c r="G496" s="29">
        <v>2</v>
      </c>
      <c r="H496" s="29"/>
      <c r="I496" s="138">
        <v>0</v>
      </c>
      <c r="J496" s="138">
        <v>2</v>
      </c>
    </row>
    <row r="497" spans="1:10" s="35" customFormat="1" ht="82.5">
      <c r="A497" s="29">
        <v>399</v>
      </c>
      <c r="B497" s="36" t="s">
        <v>1090</v>
      </c>
      <c r="C497" s="37" t="s">
        <v>619</v>
      </c>
      <c r="D497" s="29" t="s">
        <v>1091</v>
      </c>
      <c r="E497" s="29"/>
      <c r="F497" s="29"/>
      <c r="G497" s="29"/>
      <c r="H497" s="29"/>
      <c r="I497" s="138"/>
      <c r="J497" s="138" t="s">
        <v>138</v>
      </c>
    </row>
    <row r="498" spans="1:10" s="35" customFormat="1" ht="84" customHeight="1">
      <c r="A498" s="29" t="s">
        <v>1136</v>
      </c>
      <c r="B498" s="36" t="s">
        <v>1092</v>
      </c>
      <c r="C498" s="37" t="s">
        <v>621</v>
      </c>
      <c r="D498" s="29" t="s">
        <v>1091</v>
      </c>
      <c r="E498" s="29"/>
      <c r="F498" s="29"/>
      <c r="G498" s="29"/>
      <c r="H498" s="29"/>
      <c r="I498" s="138"/>
      <c r="J498" s="138" t="s">
        <v>138</v>
      </c>
    </row>
    <row r="499" spans="1:10" ht="30.75" customHeight="1">
      <c r="A499" s="88" t="s">
        <v>120</v>
      </c>
      <c r="B499" s="89" t="s">
        <v>1019</v>
      </c>
      <c r="C499" s="89"/>
      <c r="D499" s="88"/>
      <c r="E499" s="88">
        <v>1</v>
      </c>
      <c r="F499" s="88"/>
      <c r="G499" s="88">
        <v>1</v>
      </c>
      <c r="H499" s="88"/>
      <c r="I499" s="138">
        <v>0</v>
      </c>
      <c r="J499" s="138">
        <v>1</v>
      </c>
    </row>
    <row r="500" spans="1:10" s="2" customFormat="1" ht="16.5">
      <c r="A500" s="29">
        <v>401</v>
      </c>
      <c r="B500" s="58" t="s">
        <v>1020</v>
      </c>
      <c r="C500" s="59" t="s">
        <v>1017</v>
      </c>
      <c r="D500" s="57" t="s">
        <v>517</v>
      </c>
      <c r="E500" s="57" t="s">
        <v>138</v>
      </c>
      <c r="F500" s="57"/>
      <c r="G500" s="57" t="s">
        <v>138</v>
      </c>
      <c r="H500" s="57"/>
      <c r="I500" s="138"/>
      <c r="J500" s="138" t="s">
        <v>138</v>
      </c>
    </row>
    <row r="501" spans="1:10" s="9" customFormat="1" ht="16.5">
      <c r="A501" s="30" t="s">
        <v>120</v>
      </c>
      <c r="B501" s="161" t="s">
        <v>1021</v>
      </c>
      <c r="C501" s="161"/>
      <c r="D501" s="90"/>
      <c r="E501" s="90">
        <v>13</v>
      </c>
      <c r="F501" s="91"/>
      <c r="G501" s="92"/>
      <c r="H501" s="91"/>
      <c r="I501" s="137">
        <v>6</v>
      </c>
      <c r="J501" s="137">
        <v>7</v>
      </c>
    </row>
    <row r="502" spans="1:10" ht="16.5">
      <c r="A502" s="31" t="s">
        <v>12</v>
      </c>
      <c r="B502" s="165" t="s">
        <v>1022</v>
      </c>
      <c r="C502" s="165"/>
      <c r="D502" s="116"/>
      <c r="E502" s="116">
        <f>E503</f>
        <v>13</v>
      </c>
      <c r="F502" s="80"/>
      <c r="G502" s="57"/>
      <c r="H502" s="80"/>
      <c r="I502" s="138"/>
      <c r="J502" s="138"/>
    </row>
    <row r="503" spans="1:10" ht="16.5">
      <c r="A503" s="31">
        <v>1</v>
      </c>
      <c r="B503" s="115" t="s">
        <v>86</v>
      </c>
      <c r="C503" s="115"/>
      <c r="D503" s="116"/>
      <c r="E503" s="116">
        <f>A516</f>
        <v>13</v>
      </c>
      <c r="F503" s="80"/>
      <c r="G503" s="57"/>
      <c r="H503" s="80"/>
      <c r="I503" s="138"/>
      <c r="J503" s="138"/>
    </row>
    <row r="504" spans="1:10" ht="33">
      <c r="A504" s="32">
        <v>1</v>
      </c>
      <c r="B504" s="93" t="s">
        <v>1117</v>
      </c>
      <c r="C504" s="59" t="s">
        <v>1023</v>
      </c>
      <c r="D504" s="94" t="s">
        <v>819</v>
      </c>
      <c r="E504" s="95" t="s">
        <v>635</v>
      </c>
      <c r="F504" s="80"/>
      <c r="G504" s="57"/>
      <c r="H504" s="80"/>
      <c r="I504" s="138" t="s">
        <v>138</v>
      </c>
      <c r="J504" s="138"/>
    </row>
    <row r="505" spans="1:10" ht="33">
      <c r="A505" s="51">
        <v>2</v>
      </c>
      <c r="B505" s="93" t="s">
        <v>1118</v>
      </c>
      <c r="C505" s="59" t="s">
        <v>1024</v>
      </c>
      <c r="D505" s="94" t="s">
        <v>819</v>
      </c>
      <c r="E505" s="95" t="s">
        <v>635</v>
      </c>
      <c r="F505" s="80"/>
      <c r="G505" s="57"/>
      <c r="H505" s="80"/>
      <c r="I505" s="138" t="s">
        <v>138</v>
      </c>
      <c r="J505" s="138"/>
    </row>
    <row r="506" spans="1:10" ht="49.5">
      <c r="A506" s="51">
        <v>3</v>
      </c>
      <c r="B506" s="93" t="s">
        <v>1119</v>
      </c>
      <c r="C506" s="59" t="s">
        <v>1025</v>
      </c>
      <c r="D506" s="94" t="s">
        <v>814</v>
      </c>
      <c r="E506" s="95" t="s">
        <v>635</v>
      </c>
      <c r="F506" s="80"/>
      <c r="G506" s="57"/>
      <c r="H506" s="80"/>
      <c r="I506" s="138" t="s">
        <v>138</v>
      </c>
      <c r="J506" s="138"/>
    </row>
    <row r="507" spans="1:10" ht="264">
      <c r="A507" s="51">
        <v>4</v>
      </c>
      <c r="B507" s="93" t="s">
        <v>1120</v>
      </c>
      <c r="C507" s="59" t="s">
        <v>1026</v>
      </c>
      <c r="D507" s="94" t="s">
        <v>814</v>
      </c>
      <c r="E507" s="95" t="s">
        <v>635</v>
      </c>
      <c r="F507" s="80"/>
      <c r="G507" s="57"/>
      <c r="H507" s="80"/>
      <c r="I507" s="138" t="s">
        <v>138</v>
      </c>
      <c r="J507" s="138"/>
    </row>
    <row r="508" spans="1:10" ht="409.5">
      <c r="A508" s="51">
        <v>5</v>
      </c>
      <c r="B508" s="93" t="s">
        <v>1121</v>
      </c>
      <c r="C508" s="59" t="s">
        <v>1027</v>
      </c>
      <c r="D508" s="94" t="s">
        <v>814</v>
      </c>
      <c r="E508" s="95" t="s">
        <v>635</v>
      </c>
      <c r="F508" s="80"/>
      <c r="G508" s="57"/>
      <c r="H508" s="80"/>
      <c r="I508" s="138" t="s">
        <v>138</v>
      </c>
      <c r="J508" s="138"/>
    </row>
    <row r="509" spans="1:10" ht="148.5">
      <c r="A509" s="51">
        <v>6</v>
      </c>
      <c r="B509" s="93" t="s">
        <v>1126</v>
      </c>
      <c r="C509" s="59" t="s">
        <v>1028</v>
      </c>
      <c r="D509" s="94" t="s">
        <v>819</v>
      </c>
      <c r="E509" s="95" t="s">
        <v>635</v>
      </c>
      <c r="F509" s="80"/>
      <c r="G509" s="57"/>
      <c r="H509" s="80"/>
      <c r="I509" s="138"/>
      <c r="J509" s="138" t="s">
        <v>138</v>
      </c>
    </row>
    <row r="510" spans="1:10" ht="99">
      <c r="A510" s="51">
        <v>7</v>
      </c>
      <c r="B510" s="93" t="s">
        <v>1123</v>
      </c>
      <c r="C510" s="59" t="s">
        <v>1029</v>
      </c>
      <c r="D510" s="94" t="s">
        <v>814</v>
      </c>
      <c r="E510" s="95" t="s">
        <v>635</v>
      </c>
      <c r="F510" s="80"/>
      <c r="G510" s="57"/>
      <c r="H510" s="80"/>
      <c r="I510" s="138"/>
      <c r="J510" s="138" t="s">
        <v>138</v>
      </c>
    </row>
    <row r="511" spans="1:10" ht="99">
      <c r="A511" s="51">
        <v>8</v>
      </c>
      <c r="B511" s="93" t="s">
        <v>1122</v>
      </c>
      <c r="C511" s="59" t="s">
        <v>1030</v>
      </c>
      <c r="D511" s="94" t="s">
        <v>814</v>
      </c>
      <c r="E511" s="95" t="s">
        <v>635</v>
      </c>
      <c r="F511" s="80"/>
      <c r="G511" s="57"/>
      <c r="H511" s="80"/>
      <c r="I511" s="138"/>
      <c r="J511" s="138" t="s">
        <v>138</v>
      </c>
    </row>
    <row r="512" spans="1:10" ht="16.5">
      <c r="A512" s="51">
        <v>9</v>
      </c>
      <c r="B512" s="93" t="s">
        <v>1124</v>
      </c>
      <c r="C512" s="59" t="s">
        <v>1031</v>
      </c>
      <c r="D512" s="94" t="s">
        <v>819</v>
      </c>
      <c r="E512" s="95" t="s">
        <v>635</v>
      </c>
      <c r="F512" s="80"/>
      <c r="G512" s="57"/>
      <c r="H512" s="80"/>
      <c r="I512" s="138"/>
      <c r="J512" s="138" t="s">
        <v>138</v>
      </c>
    </row>
    <row r="513" spans="1:10" ht="16.5">
      <c r="A513" s="51">
        <v>10</v>
      </c>
      <c r="B513" s="93" t="s">
        <v>1127</v>
      </c>
      <c r="C513" s="59" t="s">
        <v>1032</v>
      </c>
      <c r="D513" s="94" t="s">
        <v>814</v>
      </c>
      <c r="E513" s="95" t="s">
        <v>635</v>
      </c>
      <c r="F513" s="80"/>
      <c r="G513" s="57"/>
      <c r="H513" s="80"/>
      <c r="I513" s="138" t="s">
        <v>138</v>
      </c>
      <c r="J513" s="138"/>
    </row>
    <row r="514" spans="1:10" ht="16.5">
      <c r="A514" s="51">
        <v>11</v>
      </c>
      <c r="B514" s="93" t="s">
        <v>1125</v>
      </c>
      <c r="C514" s="59" t="s">
        <v>1033</v>
      </c>
      <c r="D514" s="94" t="s">
        <v>819</v>
      </c>
      <c r="E514" s="95" t="s">
        <v>635</v>
      </c>
      <c r="F514" s="80"/>
      <c r="G514" s="57"/>
      <c r="H514" s="80"/>
      <c r="I514" s="138"/>
      <c r="J514" s="138" t="s">
        <v>138</v>
      </c>
    </row>
    <row r="515" spans="1:10" ht="33">
      <c r="A515" s="51">
        <v>12</v>
      </c>
      <c r="B515" s="93" t="s">
        <v>1128</v>
      </c>
      <c r="C515" s="59" t="s">
        <v>1034</v>
      </c>
      <c r="D515" s="94" t="s">
        <v>814</v>
      </c>
      <c r="E515" s="95" t="s">
        <v>635</v>
      </c>
      <c r="F515" s="80"/>
      <c r="G515" s="57"/>
      <c r="H515" s="80"/>
      <c r="I515" s="138"/>
      <c r="J515" s="138" t="s">
        <v>138</v>
      </c>
    </row>
    <row r="516" spans="1:10" ht="66">
      <c r="A516" s="51">
        <v>13</v>
      </c>
      <c r="B516" s="93" t="s">
        <v>1129</v>
      </c>
      <c r="C516" s="59" t="s">
        <v>1035</v>
      </c>
      <c r="D516" s="94" t="s">
        <v>814</v>
      </c>
      <c r="E516" s="95" t="s">
        <v>635</v>
      </c>
      <c r="F516" s="80"/>
      <c r="G516" s="57"/>
      <c r="H516" s="80"/>
      <c r="I516" s="138"/>
      <c r="J516" s="138" t="s">
        <v>138</v>
      </c>
    </row>
    <row r="517" spans="1:10" ht="16.5">
      <c r="A517" s="30" t="s">
        <v>120</v>
      </c>
      <c r="B517" s="161" t="s">
        <v>1036</v>
      </c>
      <c r="C517" s="161"/>
      <c r="D517" s="90"/>
      <c r="E517" s="90">
        <v>24</v>
      </c>
      <c r="F517" s="91"/>
      <c r="G517" s="92"/>
      <c r="H517" s="91"/>
      <c r="I517" s="137">
        <v>20</v>
      </c>
      <c r="J517" s="137">
        <v>4</v>
      </c>
    </row>
    <row r="518" spans="1:10" ht="16.5">
      <c r="A518" s="52" t="s">
        <v>12</v>
      </c>
      <c r="B518" s="162" t="s">
        <v>1037</v>
      </c>
      <c r="C518" s="162"/>
      <c r="D518" s="52"/>
      <c r="E518" s="52">
        <v>24</v>
      </c>
      <c r="F518" s="80"/>
      <c r="G518" s="57"/>
      <c r="H518" s="80"/>
      <c r="I518" s="138"/>
      <c r="J518" s="138"/>
    </row>
    <row r="519" spans="1:10" ht="49.5">
      <c r="A519" s="57">
        <v>1</v>
      </c>
      <c r="B519" s="18" t="s">
        <v>1038</v>
      </c>
      <c r="C519" s="96" t="s">
        <v>1039</v>
      </c>
      <c r="D519" s="18" t="s">
        <v>1040</v>
      </c>
      <c r="E519" s="57" t="s">
        <v>138</v>
      </c>
      <c r="F519" s="80"/>
      <c r="G519" s="57"/>
      <c r="H519" s="80"/>
      <c r="I519" s="138" t="s">
        <v>138</v>
      </c>
      <c r="J519" s="138"/>
    </row>
    <row r="520" spans="1:10" ht="49.5">
      <c r="A520" s="57">
        <v>2</v>
      </c>
      <c r="B520" s="18" t="s">
        <v>1041</v>
      </c>
      <c r="C520" s="62" t="s">
        <v>1042</v>
      </c>
      <c r="D520" s="18" t="s">
        <v>1040</v>
      </c>
      <c r="E520" s="57" t="s">
        <v>138</v>
      </c>
      <c r="F520" s="80"/>
      <c r="G520" s="57"/>
      <c r="H520" s="80"/>
      <c r="I520" s="138" t="s">
        <v>138</v>
      </c>
      <c r="J520" s="138"/>
    </row>
    <row r="521" spans="1:10" ht="49.5">
      <c r="A521" s="57">
        <v>3</v>
      </c>
      <c r="B521" s="18" t="s">
        <v>1043</v>
      </c>
      <c r="C521" s="62" t="s">
        <v>1044</v>
      </c>
      <c r="D521" s="18" t="s">
        <v>1040</v>
      </c>
      <c r="E521" s="57" t="s">
        <v>138</v>
      </c>
      <c r="F521" s="80"/>
      <c r="G521" s="57"/>
      <c r="H521" s="80"/>
      <c r="I521" s="138" t="s">
        <v>138</v>
      </c>
      <c r="J521" s="138"/>
    </row>
    <row r="522" spans="1:10" ht="49.5">
      <c r="A522" s="57">
        <v>4</v>
      </c>
      <c r="B522" s="18" t="s">
        <v>1045</v>
      </c>
      <c r="C522" s="62" t="s">
        <v>1046</v>
      </c>
      <c r="D522" s="18" t="s">
        <v>1040</v>
      </c>
      <c r="E522" s="57" t="s">
        <v>138</v>
      </c>
      <c r="F522" s="80"/>
      <c r="G522" s="57"/>
      <c r="H522" s="80"/>
      <c r="I522" s="138" t="s">
        <v>138</v>
      </c>
      <c r="J522" s="138"/>
    </row>
    <row r="523" spans="1:10" ht="49.5">
      <c r="A523" s="57">
        <v>5</v>
      </c>
      <c r="B523" s="18" t="s">
        <v>1047</v>
      </c>
      <c r="C523" s="62" t="s">
        <v>1048</v>
      </c>
      <c r="D523" s="18" t="s">
        <v>1049</v>
      </c>
      <c r="E523" s="57" t="s">
        <v>138</v>
      </c>
      <c r="F523" s="80"/>
      <c r="G523" s="57"/>
      <c r="H523" s="80"/>
      <c r="I523" s="138" t="s">
        <v>138</v>
      </c>
      <c r="J523" s="138"/>
    </row>
    <row r="524" spans="1:10" ht="49.5">
      <c r="A524" s="57">
        <v>6</v>
      </c>
      <c r="B524" s="18" t="s">
        <v>1050</v>
      </c>
      <c r="C524" s="62" t="s">
        <v>1051</v>
      </c>
      <c r="D524" s="18" t="s">
        <v>1049</v>
      </c>
      <c r="E524" s="57" t="s">
        <v>138</v>
      </c>
      <c r="F524" s="80"/>
      <c r="G524" s="57"/>
      <c r="H524" s="80"/>
      <c r="I524" s="138" t="s">
        <v>138</v>
      </c>
      <c r="J524" s="138"/>
    </row>
    <row r="525" spans="1:10" ht="49.5">
      <c r="A525" s="57">
        <v>7</v>
      </c>
      <c r="B525" s="18" t="s">
        <v>1052</v>
      </c>
      <c r="C525" s="62" t="s">
        <v>1053</v>
      </c>
      <c r="D525" s="18" t="s">
        <v>1049</v>
      </c>
      <c r="E525" s="57" t="s">
        <v>138</v>
      </c>
      <c r="F525" s="80"/>
      <c r="G525" s="57"/>
      <c r="H525" s="80"/>
      <c r="I525" s="138" t="s">
        <v>138</v>
      </c>
      <c r="J525" s="138"/>
    </row>
    <row r="526" spans="1:10" ht="49.5">
      <c r="A526" s="57">
        <v>8</v>
      </c>
      <c r="B526" s="18" t="s">
        <v>1054</v>
      </c>
      <c r="C526" s="62" t="s">
        <v>1055</v>
      </c>
      <c r="D526" s="18" t="s">
        <v>1049</v>
      </c>
      <c r="E526" s="57" t="s">
        <v>138</v>
      </c>
      <c r="F526" s="80"/>
      <c r="G526" s="57"/>
      <c r="H526" s="80"/>
      <c r="I526" s="138" t="s">
        <v>138</v>
      </c>
      <c r="J526" s="138"/>
    </row>
    <row r="527" spans="1:10" ht="49.5">
      <c r="A527" s="57">
        <v>9</v>
      </c>
      <c r="B527" s="18" t="s">
        <v>1056</v>
      </c>
      <c r="C527" s="62" t="s">
        <v>1057</v>
      </c>
      <c r="D527" s="18" t="s">
        <v>1049</v>
      </c>
      <c r="E527" s="57" t="s">
        <v>138</v>
      </c>
      <c r="F527" s="80"/>
      <c r="G527" s="57"/>
      <c r="H527" s="80"/>
      <c r="I527" s="138" t="s">
        <v>138</v>
      </c>
      <c r="J527" s="138"/>
    </row>
    <row r="528" spans="1:10" ht="49.5">
      <c r="A528" s="57">
        <v>10</v>
      </c>
      <c r="B528" s="18" t="s">
        <v>1058</v>
      </c>
      <c r="C528" s="62" t="s">
        <v>1059</v>
      </c>
      <c r="D528" s="18" t="s">
        <v>1049</v>
      </c>
      <c r="E528" s="57" t="s">
        <v>138</v>
      </c>
      <c r="F528" s="80"/>
      <c r="G528" s="57"/>
      <c r="H528" s="80"/>
      <c r="I528" s="138" t="s">
        <v>138</v>
      </c>
      <c r="J528" s="138"/>
    </row>
    <row r="529" spans="1:10" ht="49.5">
      <c r="A529" s="57">
        <v>11</v>
      </c>
      <c r="B529" s="18" t="s">
        <v>1060</v>
      </c>
      <c r="C529" s="62" t="s">
        <v>1061</v>
      </c>
      <c r="D529" s="18" t="s">
        <v>1049</v>
      </c>
      <c r="E529" s="57" t="s">
        <v>138</v>
      </c>
      <c r="F529" s="80"/>
      <c r="G529" s="57"/>
      <c r="H529" s="80"/>
      <c r="I529" s="138" t="s">
        <v>138</v>
      </c>
      <c r="J529" s="138"/>
    </row>
    <row r="530" spans="1:10" ht="49.5">
      <c r="A530" s="57">
        <v>12</v>
      </c>
      <c r="B530" s="18" t="s">
        <v>1062</v>
      </c>
      <c r="C530" s="62" t="s">
        <v>1063</v>
      </c>
      <c r="D530" s="18" t="s">
        <v>1049</v>
      </c>
      <c r="E530" s="57" t="s">
        <v>138</v>
      </c>
      <c r="F530" s="80"/>
      <c r="G530" s="57"/>
      <c r="H530" s="80"/>
      <c r="I530" s="138" t="s">
        <v>138</v>
      </c>
      <c r="J530" s="138"/>
    </row>
    <row r="531" spans="1:10" ht="49.5">
      <c r="A531" s="57">
        <v>13</v>
      </c>
      <c r="B531" s="18" t="s">
        <v>1064</v>
      </c>
      <c r="C531" s="62" t="s">
        <v>1065</v>
      </c>
      <c r="D531" s="18" t="s">
        <v>1049</v>
      </c>
      <c r="E531" s="57" t="s">
        <v>138</v>
      </c>
      <c r="F531" s="80"/>
      <c r="G531" s="57"/>
      <c r="H531" s="80"/>
      <c r="I531" s="138" t="s">
        <v>138</v>
      </c>
      <c r="J531" s="138"/>
    </row>
    <row r="532" spans="1:10" ht="99">
      <c r="A532" s="57">
        <v>14</v>
      </c>
      <c r="B532" s="18" t="s">
        <v>1066</v>
      </c>
      <c r="C532" s="62" t="s">
        <v>1067</v>
      </c>
      <c r="D532" s="18" t="s">
        <v>1049</v>
      </c>
      <c r="E532" s="57" t="s">
        <v>138</v>
      </c>
      <c r="F532" s="80"/>
      <c r="G532" s="57"/>
      <c r="H532" s="80"/>
      <c r="I532" s="138" t="s">
        <v>138</v>
      </c>
      <c r="J532" s="138"/>
    </row>
    <row r="533" spans="1:10" ht="99">
      <c r="A533" s="57">
        <v>15</v>
      </c>
      <c r="B533" s="18" t="s">
        <v>1068</v>
      </c>
      <c r="C533" s="62" t="s">
        <v>1069</v>
      </c>
      <c r="D533" s="18" t="s">
        <v>1049</v>
      </c>
      <c r="E533" s="57" t="s">
        <v>138</v>
      </c>
      <c r="F533" s="80"/>
      <c r="G533" s="57"/>
      <c r="H533" s="80"/>
      <c r="I533" s="138" t="s">
        <v>138</v>
      </c>
      <c r="J533" s="138"/>
    </row>
    <row r="534" spans="1:10" ht="66">
      <c r="A534" s="57">
        <v>16</v>
      </c>
      <c r="B534" s="18" t="s">
        <v>1070</v>
      </c>
      <c r="C534" s="62" t="s">
        <v>1071</v>
      </c>
      <c r="D534" s="18" t="s">
        <v>1049</v>
      </c>
      <c r="E534" s="57" t="s">
        <v>138</v>
      </c>
      <c r="F534" s="80"/>
      <c r="G534" s="57"/>
      <c r="H534" s="80"/>
      <c r="I534" s="138" t="s">
        <v>138</v>
      </c>
      <c r="J534" s="138"/>
    </row>
    <row r="535" spans="1:10" ht="49.5">
      <c r="A535" s="57">
        <v>17</v>
      </c>
      <c r="B535" s="97" t="s">
        <v>1072</v>
      </c>
      <c r="C535" s="96" t="s">
        <v>1073</v>
      </c>
      <c r="D535" s="18" t="s">
        <v>1049</v>
      </c>
      <c r="E535" s="57" t="s">
        <v>138</v>
      </c>
      <c r="F535" s="80"/>
      <c r="G535" s="57"/>
      <c r="H535" s="80"/>
      <c r="I535" s="138" t="s">
        <v>138</v>
      </c>
      <c r="J535" s="138"/>
    </row>
    <row r="536" spans="1:10" ht="66">
      <c r="A536" s="57">
        <v>18</v>
      </c>
      <c r="B536" s="97" t="s">
        <v>1074</v>
      </c>
      <c r="C536" s="96" t="s">
        <v>1075</v>
      </c>
      <c r="D536" s="18" t="s">
        <v>1049</v>
      </c>
      <c r="E536" s="57" t="s">
        <v>138</v>
      </c>
      <c r="F536" s="80"/>
      <c r="G536" s="57"/>
      <c r="H536" s="80"/>
      <c r="I536" s="138" t="s">
        <v>138</v>
      </c>
      <c r="J536" s="138"/>
    </row>
    <row r="537" spans="1:10" ht="49.5">
      <c r="A537" s="57">
        <v>19</v>
      </c>
      <c r="B537" s="18" t="s">
        <v>1076</v>
      </c>
      <c r="C537" s="62" t="s">
        <v>1077</v>
      </c>
      <c r="D537" s="18" t="s">
        <v>1040</v>
      </c>
      <c r="E537" s="57" t="s">
        <v>138</v>
      </c>
      <c r="F537" s="80"/>
      <c r="G537" s="57"/>
      <c r="H537" s="80"/>
      <c r="I537" s="138" t="s">
        <v>138</v>
      </c>
      <c r="J537" s="138"/>
    </row>
    <row r="538" spans="1:10" ht="49.5">
      <c r="A538" s="57">
        <v>20</v>
      </c>
      <c r="B538" s="18" t="s">
        <v>1078</v>
      </c>
      <c r="C538" s="62" t="s">
        <v>1079</v>
      </c>
      <c r="D538" s="18" t="s">
        <v>1040</v>
      </c>
      <c r="E538" s="57" t="s">
        <v>138</v>
      </c>
      <c r="F538" s="80"/>
      <c r="G538" s="57"/>
      <c r="H538" s="80"/>
      <c r="I538" s="138"/>
      <c r="J538" s="138" t="s">
        <v>138</v>
      </c>
    </row>
    <row r="539" spans="1:10" ht="49.5">
      <c r="A539" s="57">
        <v>21</v>
      </c>
      <c r="B539" s="18" t="s">
        <v>1080</v>
      </c>
      <c r="C539" s="62" t="s">
        <v>1081</v>
      </c>
      <c r="D539" s="18" t="s">
        <v>1040</v>
      </c>
      <c r="E539" s="57" t="s">
        <v>138</v>
      </c>
      <c r="F539" s="80"/>
      <c r="G539" s="57"/>
      <c r="H539" s="80"/>
      <c r="I539" s="138"/>
      <c r="J539" s="138" t="s">
        <v>138</v>
      </c>
    </row>
    <row r="540" spans="1:10" ht="66">
      <c r="A540" s="57">
        <v>22</v>
      </c>
      <c r="B540" s="18" t="s">
        <v>1082</v>
      </c>
      <c r="C540" s="62" t="s">
        <v>1083</v>
      </c>
      <c r="D540" s="18" t="s">
        <v>1040</v>
      </c>
      <c r="E540" s="57" t="s">
        <v>138</v>
      </c>
      <c r="F540" s="80"/>
      <c r="G540" s="57"/>
      <c r="H540" s="80"/>
      <c r="I540" s="138" t="s">
        <v>138</v>
      </c>
      <c r="J540" s="138"/>
    </row>
    <row r="541" spans="1:10" ht="49.5">
      <c r="A541" s="57">
        <v>23</v>
      </c>
      <c r="B541" s="18" t="s">
        <v>1084</v>
      </c>
      <c r="C541" s="62" t="s">
        <v>1085</v>
      </c>
      <c r="D541" s="18" t="s">
        <v>1040</v>
      </c>
      <c r="E541" s="57" t="s">
        <v>138</v>
      </c>
      <c r="F541" s="80"/>
      <c r="G541" s="57"/>
      <c r="H541" s="80"/>
      <c r="I541" s="138"/>
      <c r="J541" s="138" t="s">
        <v>138</v>
      </c>
    </row>
    <row r="542" spans="1:10" ht="49.5">
      <c r="A542" s="57">
        <v>24</v>
      </c>
      <c r="B542" s="18" t="s">
        <v>1086</v>
      </c>
      <c r="C542" s="62" t="s">
        <v>1087</v>
      </c>
      <c r="D542" s="18" t="s">
        <v>1040</v>
      </c>
      <c r="E542" s="57" t="s">
        <v>138</v>
      </c>
      <c r="F542" s="80"/>
      <c r="G542" s="57"/>
      <c r="H542" s="80"/>
      <c r="I542" s="138"/>
      <c r="J542" s="138" t="s">
        <v>138</v>
      </c>
    </row>
    <row r="543" spans="1:10" ht="17.25">
      <c r="A543" s="30" t="s">
        <v>120</v>
      </c>
      <c r="B543" s="165" t="s">
        <v>127</v>
      </c>
      <c r="C543" s="165"/>
      <c r="D543" s="116"/>
      <c r="E543" s="31">
        <v>3</v>
      </c>
      <c r="F543" s="98"/>
      <c r="G543" s="99"/>
      <c r="H543" s="100">
        <v>3</v>
      </c>
      <c r="I543" s="70">
        <v>0</v>
      </c>
      <c r="J543" s="70">
        <v>3</v>
      </c>
    </row>
    <row r="544" spans="1:10" ht="56.25">
      <c r="A544" s="95">
        <v>1</v>
      </c>
      <c r="B544" s="36" t="s">
        <v>1132</v>
      </c>
      <c r="C544" s="101" t="s">
        <v>1133</v>
      </c>
      <c r="D544" s="95"/>
      <c r="E544" s="102" t="s">
        <v>138</v>
      </c>
      <c r="F544" s="99"/>
      <c r="G544" s="103"/>
      <c r="H544" s="100" t="s">
        <v>138</v>
      </c>
      <c r="I544" s="29"/>
      <c r="J544" s="29" t="s">
        <v>138</v>
      </c>
    </row>
    <row r="545" spans="1:10" ht="56.25">
      <c r="A545" s="95">
        <v>2</v>
      </c>
      <c r="B545" s="36" t="s">
        <v>1130</v>
      </c>
      <c r="C545" s="101" t="s">
        <v>1131</v>
      </c>
      <c r="D545" s="95"/>
      <c r="E545" s="102" t="s">
        <v>138</v>
      </c>
      <c r="F545" s="99"/>
      <c r="G545" s="99"/>
      <c r="H545" s="100" t="s">
        <v>138</v>
      </c>
      <c r="I545" s="29"/>
      <c r="J545" s="29" t="s">
        <v>138</v>
      </c>
    </row>
    <row r="546" spans="1:10" ht="66">
      <c r="A546" s="95">
        <v>3</v>
      </c>
      <c r="B546" s="36" t="s">
        <v>1134</v>
      </c>
      <c r="C546" s="104" t="s">
        <v>1135</v>
      </c>
      <c r="D546" s="95"/>
      <c r="E546" s="102" t="s">
        <v>138</v>
      </c>
      <c r="F546" s="99"/>
      <c r="G546" s="99"/>
      <c r="H546" s="100" t="s">
        <v>138</v>
      </c>
      <c r="I546" s="29"/>
      <c r="J546" s="29" t="s">
        <v>138</v>
      </c>
    </row>
  </sheetData>
  <mergeCells count="99">
    <mergeCell ref="A1:C1"/>
    <mergeCell ref="A2:C2"/>
    <mergeCell ref="A4:J4"/>
    <mergeCell ref="A5:J5"/>
    <mergeCell ref="B543:C543"/>
    <mergeCell ref="I7:J7"/>
    <mergeCell ref="B93:C93"/>
    <mergeCell ref="G7:H7"/>
    <mergeCell ref="B9:C9"/>
    <mergeCell ref="B10:C10"/>
    <mergeCell ref="B11:C11"/>
    <mergeCell ref="D7:D8"/>
    <mergeCell ref="E7:F7"/>
    <mergeCell ref="B76:C76"/>
    <mergeCell ref="B83:C83"/>
    <mergeCell ref="B88:C88"/>
    <mergeCell ref="B90:C90"/>
    <mergeCell ref="B92:C92"/>
    <mergeCell ref="B13:C13"/>
    <mergeCell ref="B26:C26"/>
    <mergeCell ref="B28:C28"/>
    <mergeCell ref="B30:C30"/>
    <mergeCell ref="B70:C70"/>
    <mergeCell ref="B250:C250"/>
    <mergeCell ref="B257:C257"/>
    <mergeCell ref="B116:C116"/>
    <mergeCell ref="B119:C119"/>
    <mergeCell ref="B122:C122"/>
    <mergeCell ref="B131:C131"/>
    <mergeCell ref="B232:C232"/>
    <mergeCell ref="B234:C234"/>
    <mergeCell ref="B238:C238"/>
    <mergeCell ref="B240:C240"/>
    <mergeCell ref="B210:C210"/>
    <mergeCell ref="B215:C215"/>
    <mergeCell ref="B217:C217"/>
    <mergeCell ref="B103:C103"/>
    <mergeCell ref="B106:C106"/>
    <mergeCell ref="B113:C113"/>
    <mergeCell ref="B166:C166"/>
    <mergeCell ref="B206:C206"/>
    <mergeCell ref="B134:C134"/>
    <mergeCell ref="B138:C138"/>
    <mergeCell ref="B143:C143"/>
    <mergeCell ref="B150:C150"/>
    <mergeCell ref="B162:C162"/>
    <mergeCell ref="B517:C517"/>
    <mergeCell ref="B518:C518"/>
    <mergeCell ref="B367:C367"/>
    <mergeCell ref="B368:C368"/>
    <mergeCell ref="B365:C365"/>
    <mergeCell ref="B373:C373"/>
    <mergeCell ref="B376:C376"/>
    <mergeCell ref="B394:C394"/>
    <mergeCell ref="B397:C397"/>
    <mergeCell ref="B423:C423"/>
    <mergeCell ref="B425:C425"/>
    <mergeCell ref="B496:C496"/>
    <mergeCell ref="B483:C483"/>
    <mergeCell ref="B501:C501"/>
    <mergeCell ref="B502:C502"/>
    <mergeCell ref="B452:C452"/>
    <mergeCell ref="B408:C408"/>
    <mergeCell ref="B416:C416"/>
    <mergeCell ref="B418:C418"/>
    <mergeCell ref="B314:C314"/>
    <mergeCell ref="B322:C322"/>
    <mergeCell ref="B325:C325"/>
    <mergeCell ref="B363:C363"/>
    <mergeCell ref="B331:C331"/>
    <mergeCell ref="B334:C334"/>
    <mergeCell ref="B337:C337"/>
    <mergeCell ref="B359:C359"/>
    <mergeCell ref="B361:C361"/>
    <mergeCell ref="A7:A8"/>
    <mergeCell ref="B7:B8"/>
    <mergeCell ref="C7:C8"/>
    <mergeCell ref="B403:C403"/>
    <mergeCell ref="B406:C406"/>
    <mergeCell ref="B268:C268"/>
    <mergeCell ref="B269:C269"/>
    <mergeCell ref="B271:C271"/>
    <mergeCell ref="B275:C275"/>
    <mergeCell ref="B277:C277"/>
    <mergeCell ref="B278:C278"/>
    <mergeCell ref="B280:C280"/>
    <mergeCell ref="B285:C285"/>
    <mergeCell ref="B312:C312"/>
    <mergeCell ref="B261:C261"/>
    <mergeCell ref="B263:C263"/>
    <mergeCell ref="B465:C465"/>
    <mergeCell ref="B479:C479"/>
    <mergeCell ref="B420:C420"/>
    <mergeCell ref="B427:C427"/>
    <mergeCell ref="B445:C445"/>
    <mergeCell ref="B454:C454"/>
    <mergeCell ref="B456:C456"/>
    <mergeCell ref="B458:C458"/>
    <mergeCell ref="B460:C460"/>
  </mergeCells>
  <pageMargins left="0.70866141732283472" right="0.70866141732283472" top="0.74803149606299213" bottom="0.74803149606299213" header="0.31496062992125984" footer="0.31496062992125984"/>
  <pageSetup scale="6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DM</vt:lpstr>
      <vt:lpstr>TTHC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SingPC</cp:lastModifiedBy>
  <cp:lastPrinted>2026-09-24T07:52:11Z</cp:lastPrinted>
  <dcterms:created xsi:type="dcterms:W3CDTF">2026-07-21T01:33:00Z</dcterms:created>
  <dcterms:modified xsi:type="dcterms:W3CDTF">2026-09-28T09:38:43Z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3277DEF57BDC4D3983DB6148F537531D_12</vt:lpwstr>
  </property>
  <property fmtid="{D5CDD505-2E9C-101B-9397-08002B2CF9AE}" pid="3" name="KSOProductBuildVer">
    <vt:lpwstr>1033-12.1.0.28032</vt:lpwstr>
  </property>
  <property fmtid="{D5CDD505-2E9C-101B-9397-08002B2CF9AE}" pid="4" name="CalculationRule">
    <vt:i4>0</vt:i4>
  </property>
</Properties>
</file>